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67769\Desktop\"/>
    </mc:Choice>
  </mc:AlternateContent>
  <bookViews>
    <workbookView xWindow="0" yWindow="0" windowWidth="28800" windowHeight="12180" firstSheet="1" activeTab="3"/>
  </bookViews>
  <sheets>
    <sheet name="BC" sheetId="4" state="hidden" r:id="rId1"/>
    <sheet name="Branches_branch" sheetId="1" r:id="rId2"/>
    <sheet name="Branches_dist_wise" sheetId="2" r:id="rId3"/>
    <sheet name="BRANCH NETWORK" sheetId="3" r:id="rId4"/>
  </sheets>
  <definedNames>
    <definedName name="_xlnm.Print_Area" localSheetId="0">BC!$B$3:$D$57</definedName>
    <definedName name="_xlnm.Print_Titles" localSheetId="0">BC!$5:$6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4" i="3" l="1"/>
  <c r="E55" i="3"/>
  <c r="E56" i="3"/>
  <c r="E57" i="3"/>
  <c r="E58" i="3"/>
  <c r="E59" i="3"/>
  <c r="E60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4" i="3"/>
  <c r="D57" i="4"/>
</calcChain>
</file>

<file path=xl/sharedStrings.xml><?xml version="1.0" encoding="utf-8"?>
<sst xmlns="http://schemas.openxmlformats.org/spreadsheetml/2006/main" count="217" uniqueCount="110">
  <si>
    <t>BANK WISE BRANCH NETWORK AS ON 30.6.2024</t>
  </si>
  <si>
    <t>SR.</t>
  </si>
  <si>
    <t>Name of Bank</t>
  </si>
  <si>
    <t>Rural</t>
  </si>
  <si>
    <t>Semi-Urban</t>
  </si>
  <si>
    <t xml:space="preserve">Urban </t>
  </si>
  <si>
    <t>Total</t>
  </si>
  <si>
    <t>CANARA BANK</t>
  </si>
  <si>
    <t>STATE BANK OF INDIA</t>
  </si>
  <si>
    <t>UNION BANK OF INDIA</t>
  </si>
  <si>
    <t>BANK OF BARODA</t>
  </si>
  <si>
    <t>BANK OF INDIA</t>
  </si>
  <si>
    <t>BANK OF MAHARASHTRA</t>
  </si>
  <si>
    <t>CENTRAL BANK OF INDIA</t>
  </si>
  <si>
    <t>INDIAN BANK</t>
  </si>
  <si>
    <t>INDIAN OVERSEAS BANK</t>
  </si>
  <si>
    <t>PUNJAB NATIONAL BANK</t>
  </si>
  <si>
    <t>PUNJAB AND SIND BANK</t>
  </si>
  <si>
    <t>UCO BANK</t>
  </si>
  <si>
    <t>IDBI BANK</t>
  </si>
  <si>
    <t>KARNATAKA BANK</t>
  </si>
  <si>
    <t>KOTAK MAHINDRA BANK</t>
  </si>
  <si>
    <t>CSB BANK LIMITED</t>
  </si>
  <si>
    <t>CITY UNION BANK</t>
  </si>
  <si>
    <t>DHANLAXMI BANK</t>
  </si>
  <si>
    <t>FEDERAL BANK</t>
  </si>
  <si>
    <t>J &amp; K BANK</t>
  </si>
  <si>
    <t>KARUR VYSYA BANK</t>
  </si>
  <si>
    <t>DBS BANK INDIA (E-LVB)</t>
  </si>
  <si>
    <t>RBL BANK</t>
  </si>
  <si>
    <t>SOUTH INDIAN BANK</t>
  </si>
  <si>
    <t>TAMILNAD MERCANTILE BANK</t>
  </si>
  <si>
    <t>INDUSIND BANK</t>
  </si>
  <si>
    <t>HDFC BANK</t>
  </si>
  <si>
    <t>AXIS BANK</t>
  </si>
  <si>
    <t>ICICI BANK</t>
  </si>
  <si>
    <t>YES BANK</t>
  </si>
  <si>
    <t>BANDHAN BANK</t>
  </si>
  <si>
    <t>DCB BANK</t>
  </si>
  <si>
    <t>IDFC FIRST BANK</t>
  </si>
  <si>
    <t>KBS LOCAL AREA BANK</t>
  </si>
  <si>
    <t>KARNATAKA GRAMEENA BANK</t>
  </si>
  <si>
    <t>KARNATAKA VIKAS GRAMEENA BANK</t>
  </si>
  <si>
    <t>KSCARD BK.LTD</t>
  </si>
  <si>
    <t xml:space="preserve">K.S.COOP APEX BANK LTD </t>
  </si>
  <si>
    <t>KSFC</t>
  </si>
  <si>
    <t>EQUITAS SMALL FIN. BANK</t>
  </si>
  <si>
    <t>UJJIVAN SMALL FIN. BANK</t>
  </si>
  <si>
    <t>SURYODAY SMALL FIN. BANK</t>
  </si>
  <si>
    <t>ESAF SMALL FIN. BANK</t>
  </si>
  <si>
    <t>JANA SMALL FIN. BANK</t>
  </si>
  <si>
    <t>AU SMALL FIN.BANK</t>
  </si>
  <si>
    <t>UTKARSH SMALL FIN. BANK</t>
  </si>
  <si>
    <t>SHIVALIK SMALL FINANCE BANK</t>
  </si>
  <si>
    <t>INDIA POST PAYMENTS BANK</t>
  </si>
  <si>
    <t>AIRTEL PAYMENTS BANK</t>
  </si>
  <si>
    <t>FINO PAYMENTS BANK</t>
  </si>
  <si>
    <t>Grand Total</t>
  </si>
  <si>
    <t>DISTRICT WISE BRANCH NETWORK AS ON 30.6.2024</t>
  </si>
  <si>
    <t>Name of District</t>
  </si>
  <si>
    <t>BAGALKOTE</t>
  </si>
  <si>
    <t>BALLARI</t>
  </si>
  <si>
    <t>BELAGAVI</t>
  </si>
  <si>
    <t>BENGALURU RURAL</t>
  </si>
  <si>
    <t>BENGALURU URBAN</t>
  </si>
  <si>
    <t>BIDAR</t>
  </si>
  <si>
    <t>CHAMARAJANAGARA</t>
  </si>
  <si>
    <t>CHIKKABALLAPURA</t>
  </si>
  <si>
    <t>CHIKKAMAGALURU</t>
  </si>
  <si>
    <t>CHITRADURGA</t>
  </si>
  <si>
    <t>DAKSHINA KANNADA</t>
  </si>
  <si>
    <t>DAVANGERE</t>
  </si>
  <si>
    <t>DHARWAD</t>
  </si>
  <si>
    <t>GADAG</t>
  </si>
  <si>
    <t>HASSAN</t>
  </si>
  <si>
    <t>HAVERI</t>
  </si>
  <si>
    <t>KALABURAGI</t>
  </si>
  <si>
    <t>KODAGU</t>
  </si>
  <si>
    <t>KOLAR</t>
  </si>
  <si>
    <t>KOPPAL</t>
  </si>
  <si>
    <t>MANDYA</t>
  </si>
  <si>
    <t>MYSURU</t>
  </si>
  <si>
    <t>RAICHUR</t>
  </si>
  <si>
    <t>RAMANAGARA</t>
  </si>
  <si>
    <t>SHIVAMOGGA</t>
  </si>
  <si>
    <t>TUMAKURU</t>
  </si>
  <si>
    <t>UDUPI</t>
  </si>
  <si>
    <t>UTTARA KANNADA</t>
  </si>
  <si>
    <t>VIJAYANAGAR</t>
  </si>
  <si>
    <t>VIJAYAPURA</t>
  </si>
  <si>
    <t>YADGIR</t>
  </si>
  <si>
    <t/>
  </si>
  <si>
    <t>Bank Name</t>
  </si>
  <si>
    <t>Branches</t>
  </si>
  <si>
    <t>BCs</t>
  </si>
  <si>
    <t xml:space="preserve">Total </t>
  </si>
  <si>
    <t xml:space="preserve">Commercial Banks-Sub Total </t>
  </si>
  <si>
    <t>RRBs-Sub Total</t>
  </si>
  <si>
    <t>Cooperative Banks-Sub Total</t>
  </si>
  <si>
    <t>FINCARE SMALL FIN. BANK</t>
  </si>
  <si>
    <t>Small Finance Banks-Sub Total</t>
  </si>
  <si>
    <t>Payments Banks-Sub Total</t>
  </si>
  <si>
    <t>TOTAL</t>
  </si>
  <si>
    <t>Total BCs</t>
  </si>
  <si>
    <t>NAME OF THE BANK</t>
  </si>
  <si>
    <t>Sl.</t>
  </si>
  <si>
    <t>Bank wise Bank Mitrs as on  2024</t>
  </si>
  <si>
    <t>ANNEXURE-</t>
  </si>
  <si>
    <t xml:space="preserve">                   Banking Network-Summary </t>
  </si>
  <si>
    <t xml:space="preserve">                 Quarter ended  30.06.2024            Annex IX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</si>
</sst>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sz val="14"/>
      <name val="Calibri"/>
      <family val="2"/>
      <scheme val="minor"/>
    </font>
    <font>
      <sz val="11"/>
      <color theme="1"/>
      <name val="Arial Narrow"/>
      <family val="2"/>
    </font>
    <font>
      <b/>
      <sz val="13"/>
      <color indexed="8"/>
      <name val="Arial Narrow"/>
      <family val="2"/>
    </font>
    <font>
      <b/>
      <sz val="11"/>
      <name val="Arial Narrow"/>
      <family val="2"/>
    </font>
    <font>
      <b/>
      <sz val="11"/>
      <color indexed="8"/>
      <name val="Arial Narrow"/>
      <family val="2"/>
    </font>
    <font>
      <b/>
      <sz val="20"/>
      <color theme="1"/>
      <name val="Arial Narrow"/>
      <family val="2"/>
    </font>
    <font>
      <b/>
      <sz val="20"/>
      <color indexed="8"/>
      <name val="Arial Narrow"/>
      <family val="2"/>
    </font>
    <font>
      <b/>
      <sz val="12"/>
      <color indexed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65">
    <xf numFmtId="0" fontId="0" fillId="0" borderId="0" xfId="0"/>
    <xf numFmtId="0" fontId="1" fillId="0" borderId="0" xfId="1" applyFont="1"/>
    <xf numFmtId="0" fontId="1" fillId="0" borderId="0" xfId="1"/>
    <xf numFmtId="0" fontId="2" fillId="0" borderId="1" xfId="1" applyFont="1" applyBorder="1"/>
    <xf numFmtId="0" fontId="2" fillId="2" borderId="1" xfId="1" applyFont="1" applyFill="1" applyBorder="1"/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2" fillId="0" borderId="0" xfId="1" applyFont="1"/>
    <xf numFmtId="0" fontId="2" fillId="2" borderId="0" xfId="1" applyFont="1" applyFill="1"/>
    <xf numFmtId="0" fontId="2" fillId="0" borderId="2" xfId="1" applyFont="1" applyBorder="1"/>
    <xf numFmtId="0" fontId="2" fillId="2" borderId="2" xfId="1" applyFont="1" applyFill="1" applyBorder="1"/>
    <xf numFmtId="0" fontId="2" fillId="0" borderId="5" xfId="1" applyFont="1" applyBorder="1"/>
    <xf numFmtId="0" fontId="2" fillId="2" borderId="5" xfId="1" applyFont="1" applyFill="1" applyBorder="1"/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2" fillId="0" borderId="9" xfId="1" applyFont="1" applyBorder="1"/>
    <xf numFmtId="0" fontId="2" fillId="0" borderId="10" xfId="1" applyFont="1" applyBorder="1"/>
    <xf numFmtId="0" fontId="3" fillId="0" borderId="11" xfId="1" applyFont="1" applyBorder="1" applyAlignment="1">
      <alignment horizontal="left"/>
    </xf>
    <xf numFmtId="0" fontId="3" fillId="0" borderId="12" xfId="1" applyFont="1" applyBorder="1" applyAlignment="1">
      <alignment horizontal="center"/>
    </xf>
    <xf numFmtId="0" fontId="3" fillId="0" borderId="13" xfId="1" applyFont="1" applyBorder="1" applyAlignment="1">
      <alignment horizontal="center"/>
    </xf>
    <xf numFmtId="0" fontId="1" fillId="0" borderId="0" xfId="2" applyFont="1" applyFill="1"/>
    <xf numFmtId="0" fontId="4" fillId="4" borderId="1" xfId="2" applyFont="1" applyFill="1" applyBorder="1" applyAlignment="1">
      <alignment horizontal="center" vertical="center"/>
    </xf>
    <xf numFmtId="0" fontId="5" fillId="0" borderId="0" xfId="2"/>
    <xf numFmtId="0" fontId="5" fillId="0" borderId="1" xfId="2" applyFont="1" applyBorder="1" applyAlignment="1">
      <alignment horizontal="center"/>
    </xf>
    <xf numFmtId="0" fontId="5" fillId="0" borderId="1" xfId="2" applyFont="1" applyBorder="1" applyAlignment="1">
      <alignment horizontal="right"/>
    </xf>
    <xf numFmtId="0" fontId="5" fillId="0" borderId="1" xfId="2" applyBorder="1" applyAlignment="1">
      <alignment horizontal="right"/>
    </xf>
    <xf numFmtId="0" fontId="2" fillId="0" borderId="0" xfId="2" applyFont="1"/>
    <xf numFmtId="0" fontId="5" fillId="0" borderId="1" xfId="2" applyFont="1" applyFill="1" applyBorder="1" applyAlignment="1">
      <alignment horizontal="center"/>
    </xf>
    <xf numFmtId="0" fontId="2" fillId="0" borderId="0" xfId="2" applyFont="1" applyFill="1"/>
    <xf numFmtId="0" fontId="6" fillId="0" borderId="1" xfId="2" applyFont="1" applyFill="1" applyBorder="1" applyAlignment="1">
      <alignment horizontal="center" wrapText="1"/>
    </xf>
    <xf numFmtId="0" fontId="7" fillId="0" borderId="1" xfId="2" applyFont="1" applyBorder="1" applyAlignment="1">
      <alignment horizontal="center"/>
    </xf>
    <xf numFmtId="0" fontId="4" fillId="0" borderId="1" xfId="2" applyFont="1" applyBorder="1" applyAlignment="1">
      <alignment horizontal="right"/>
    </xf>
    <xf numFmtId="0" fontId="0" fillId="0" borderId="0" xfId="0" applyAlignment="1">
      <alignment horizontal="right"/>
    </xf>
    <xf numFmtId="0" fontId="8" fillId="3" borderId="3" xfId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 wrapText="1"/>
    </xf>
    <xf numFmtId="0" fontId="9" fillId="0" borderId="0" xfId="0" applyFont="1"/>
    <xf numFmtId="1" fontId="10" fillId="0" borderId="4" xfId="0" applyNumberFormat="1" applyFont="1" applyBorder="1" applyAlignment="1">
      <alignment horizontal="right" vertical="center"/>
    </xf>
    <xf numFmtId="0" fontId="10" fillId="0" borderId="15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5" xfId="0" applyFont="1" applyBorder="1" applyAlignment="1">
      <alignment horizontal="right"/>
    </xf>
    <xf numFmtId="0" fontId="10" fillId="0" borderId="5" xfId="0" applyFont="1" applyBorder="1" applyAlignment="1">
      <alignment horizontal="left"/>
    </xf>
    <xf numFmtId="0" fontId="10" fillId="0" borderId="16" xfId="0" applyFont="1" applyBorder="1" applyAlignment="1">
      <alignment horizontal="center"/>
    </xf>
    <xf numFmtId="0" fontId="10" fillId="0" borderId="1" xfId="0" applyFont="1" applyBorder="1" applyAlignment="1">
      <alignment horizontal="right"/>
    </xf>
    <xf numFmtId="0" fontId="10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/>
    </xf>
    <xf numFmtId="0" fontId="10" fillId="0" borderId="2" xfId="0" applyFont="1" applyBorder="1" applyAlignment="1">
      <alignment horizontal="right"/>
    </xf>
    <xf numFmtId="0" fontId="10" fillId="0" borderId="2" xfId="0" applyFont="1" applyBorder="1" applyAlignment="1">
      <alignment horizontal="left"/>
    </xf>
    <xf numFmtId="0" fontId="10" fillId="0" borderId="17" xfId="0" applyFont="1" applyBorder="1" applyAlignment="1">
      <alignment horizontal="center"/>
    </xf>
    <xf numFmtId="0" fontId="9" fillId="0" borderId="12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3" fillId="0" borderId="1" xfId="0" applyFont="1" applyBorder="1" applyAlignment="1">
      <alignment wrapText="1"/>
    </xf>
    <xf numFmtId="0" fontId="14" fillId="0" borderId="1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4" fillId="4" borderId="1" xfId="2" applyFont="1" applyFill="1" applyBorder="1" applyAlignment="1">
      <alignment horizontal="center" vertical="center" wrapText="1"/>
    </xf>
    <xf numFmtId="0" fontId="5" fillId="0" borderId="0" xfId="2" applyAlignment="1">
      <alignment horizontal="center"/>
    </xf>
    <xf numFmtId="0" fontId="0" fillId="0" borderId="0" xfId="0" applyAlignment="1">
      <alignment horizontal="center"/>
    </xf>
    <xf numFmtId="0" fontId="4" fillId="0" borderId="1" xfId="2" applyFont="1" applyFill="1" applyBorder="1" applyAlignment="1">
      <alignment horizontal="center"/>
    </xf>
  </cellXfs>
  <cellStyles count="3">
    <cellStyle name="Normal" xfId="0" builtinId="0"/>
    <cellStyle name="Normal 2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7"/>
  <sheetViews>
    <sheetView view="pageBreakPreview" topLeftCell="A21" zoomScale="60" zoomScaleNormal="100" workbookViewId="0">
      <selection activeCell="K10" sqref="K10"/>
    </sheetView>
  </sheetViews>
  <sheetFormatPr defaultRowHeight="16.5" x14ac:dyDescent="0.3"/>
  <cols>
    <col min="1" max="2" width="9.140625" style="37"/>
    <col min="3" max="3" width="54.140625" style="37" bestFit="1" customWidth="1"/>
    <col min="4" max="4" width="12" style="37" customWidth="1"/>
    <col min="5" max="16384" width="9.140625" style="37"/>
  </cols>
  <sheetData>
    <row r="2" spans="2:4" ht="17.25" thickBot="1" x14ac:dyDescent="0.35"/>
    <row r="3" spans="2:4" ht="21" customHeight="1" x14ac:dyDescent="0.3">
      <c r="B3" s="60" t="s">
        <v>107</v>
      </c>
      <c r="C3" s="59"/>
      <c r="D3" s="59"/>
    </row>
    <row r="4" spans="2:4" ht="39.75" customHeight="1" x14ac:dyDescent="0.35">
      <c r="B4" s="58" t="s">
        <v>106</v>
      </c>
      <c r="C4" s="57"/>
      <c r="D4" s="56"/>
    </row>
    <row r="5" spans="2:4" ht="35.25" customHeight="1" x14ac:dyDescent="0.3">
      <c r="B5" s="55" t="s">
        <v>105</v>
      </c>
      <c r="C5" s="54" t="s">
        <v>104</v>
      </c>
      <c r="D5" s="53" t="s">
        <v>103</v>
      </c>
    </row>
    <row r="6" spans="2:4" ht="63.75" customHeight="1" thickBot="1" x14ac:dyDescent="0.35">
      <c r="B6" s="52"/>
      <c r="C6" s="51"/>
      <c r="D6" s="50"/>
    </row>
    <row r="7" spans="2:4" ht="24.95" customHeight="1" x14ac:dyDescent="0.3">
      <c r="B7" s="49">
        <v>1</v>
      </c>
      <c r="C7" s="48" t="s">
        <v>7</v>
      </c>
      <c r="D7" s="47">
        <v>2218</v>
      </c>
    </row>
    <row r="8" spans="2:4" ht="24.95" customHeight="1" x14ac:dyDescent="0.3">
      <c r="B8" s="46">
        <v>2</v>
      </c>
      <c r="C8" s="45" t="s">
        <v>8</v>
      </c>
      <c r="D8" s="44">
        <v>2634</v>
      </c>
    </row>
    <row r="9" spans="2:4" ht="24.95" customHeight="1" x14ac:dyDescent="0.3">
      <c r="B9" s="46">
        <v>3</v>
      </c>
      <c r="C9" s="45" t="s">
        <v>9</v>
      </c>
      <c r="D9" s="44">
        <v>641</v>
      </c>
    </row>
    <row r="10" spans="2:4" ht="24.95" customHeight="1" x14ac:dyDescent="0.3">
      <c r="B10" s="46">
        <v>4</v>
      </c>
      <c r="C10" s="45" t="s">
        <v>10</v>
      </c>
      <c r="D10" s="44">
        <v>2078</v>
      </c>
    </row>
    <row r="11" spans="2:4" ht="24.95" customHeight="1" x14ac:dyDescent="0.3">
      <c r="B11" s="46">
        <v>5</v>
      </c>
      <c r="C11" s="45" t="s">
        <v>11</v>
      </c>
      <c r="D11" s="44">
        <v>291</v>
      </c>
    </row>
    <row r="12" spans="2:4" ht="24.95" customHeight="1" x14ac:dyDescent="0.3">
      <c r="B12" s="46">
        <v>6</v>
      </c>
      <c r="C12" s="45" t="s">
        <v>12</v>
      </c>
      <c r="D12" s="44">
        <v>21</v>
      </c>
    </row>
    <row r="13" spans="2:4" ht="24.95" customHeight="1" x14ac:dyDescent="0.3">
      <c r="B13" s="46">
        <v>7</v>
      </c>
      <c r="C13" s="45" t="s">
        <v>13</v>
      </c>
      <c r="D13" s="44">
        <v>45</v>
      </c>
    </row>
    <row r="14" spans="2:4" ht="24.95" customHeight="1" x14ac:dyDescent="0.3">
      <c r="B14" s="46">
        <v>8</v>
      </c>
      <c r="C14" s="45" t="s">
        <v>14</v>
      </c>
      <c r="D14" s="44">
        <v>116</v>
      </c>
    </row>
    <row r="15" spans="2:4" ht="24.95" customHeight="1" x14ac:dyDescent="0.3">
      <c r="B15" s="46">
        <v>9</v>
      </c>
      <c r="C15" s="45" t="s">
        <v>15</v>
      </c>
      <c r="D15" s="44">
        <v>220</v>
      </c>
    </row>
    <row r="16" spans="2:4" ht="24.95" customHeight="1" x14ac:dyDescent="0.3">
      <c r="B16" s="46">
        <v>10</v>
      </c>
      <c r="C16" s="45" t="s">
        <v>16</v>
      </c>
      <c r="D16" s="44">
        <v>40</v>
      </c>
    </row>
    <row r="17" spans="2:4" ht="24.95" customHeight="1" x14ac:dyDescent="0.3">
      <c r="B17" s="46">
        <v>11</v>
      </c>
      <c r="C17" s="45" t="s">
        <v>17</v>
      </c>
      <c r="D17" s="44">
        <v>0</v>
      </c>
    </row>
    <row r="18" spans="2:4" ht="24.95" customHeight="1" x14ac:dyDescent="0.3">
      <c r="B18" s="46">
        <v>12</v>
      </c>
      <c r="C18" s="45" t="s">
        <v>18</v>
      </c>
      <c r="D18" s="44">
        <v>56</v>
      </c>
    </row>
    <row r="19" spans="2:4" ht="24.95" customHeight="1" x14ac:dyDescent="0.3">
      <c r="B19" s="46">
        <v>13</v>
      </c>
      <c r="C19" s="45" t="s">
        <v>19</v>
      </c>
      <c r="D19" s="44">
        <v>24</v>
      </c>
    </row>
    <row r="20" spans="2:4" ht="24.95" customHeight="1" x14ac:dyDescent="0.3">
      <c r="B20" s="46">
        <v>14</v>
      </c>
      <c r="C20" s="45" t="s">
        <v>20</v>
      </c>
      <c r="D20" s="44">
        <v>105</v>
      </c>
    </row>
    <row r="21" spans="2:4" ht="24.95" customHeight="1" x14ac:dyDescent="0.3">
      <c r="B21" s="46">
        <v>15</v>
      </c>
      <c r="C21" s="45" t="s">
        <v>21</v>
      </c>
      <c r="D21" s="44">
        <v>720</v>
      </c>
    </row>
    <row r="22" spans="2:4" ht="24.95" customHeight="1" x14ac:dyDescent="0.3">
      <c r="B22" s="46">
        <v>16</v>
      </c>
      <c r="C22" s="45" t="s">
        <v>22</v>
      </c>
      <c r="D22" s="44">
        <v>9</v>
      </c>
    </row>
    <row r="23" spans="2:4" ht="24.95" customHeight="1" x14ac:dyDescent="0.3">
      <c r="B23" s="46">
        <v>17</v>
      </c>
      <c r="C23" s="45" t="s">
        <v>23</v>
      </c>
      <c r="D23" s="44">
        <v>0</v>
      </c>
    </row>
    <row r="24" spans="2:4" ht="24.95" customHeight="1" x14ac:dyDescent="0.3">
      <c r="B24" s="46">
        <v>18</v>
      </c>
      <c r="C24" s="45" t="s">
        <v>24</v>
      </c>
      <c r="D24" s="44">
        <v>0</v>
      </c>
    </row>
    <row r="25" spans="2:4" ht="24.95" customHeight="1" x14ac:dyDescent="0.3">
      <c r="B25" s="46">
        <v>19</v>
      </c>
      <c r="C25" s="45" t="s">
        <v>25</v>
      </c>
      <c r="D25" s="44">
        <v>0</v>
      </c>
    </row>
    <row r="26" spans="2:4" ht="24.95" customHeight="1" x14ac:dyDescent="0.3">
      <c r="B26" s="46">
        <v>20</v>
      </c>
      <c r="C26" s="45" t="s">
        <v>26</v>
      </c>
      <c r="D26" s="44">
        <v>0</v>
      </c>
    </row>
    <row r="27" spans="2:4" ht="24.95" customHeight="1" x14ac:dyDescent="0.3">
      <c r="B27" s="46">
        <v>21</v>
      </c>
      <c r="C27" s="45" t="s">
        <v>27</v>
      </c>
      <c r="D27" s="44">
        <v>14</v>
      </c>
    </row>
    <row r="28" spans="2:4" ht="24.95" customHeight="1" x14ac:dyDescent="0.3">
      <c r="B28" s="46">
        <v>22</v>
      </c>
      <c r="C28" s="45" t="s">
        <v>28</v>
      </c>
      <c r="D28" s="44">
        <v>0</v>
      </c>
    </row>
    <row r="29" spans="2:4" ht="24.95" customHeight="1" x14ac:dyDescent="0.3">
      <c r="B29" s="46">
        <v>23</v>
      </c>
      <c r="C29" s="45" t="s">
        <v>29</v>
      </c>
      <c r="D29" s="44">
        <v>1238</v>
      </c>
    </row>
    <row r="30" spans="2:4" ht="24.95" customHeight="1" x14ac:dyDescent="0.3">
      <c r="B30" s="46">
        <v>24</v>
      </c>
      <c r="C30" s="45" t="s">
        <v>30</v>
      </c>
      <c r="D30" s="44">
        <v>0</v>
      </c>
    </row>
    <row r="31" spans="2:4" ht="24.95" customHeight="1" x14ac:dyDescent="0.3">
      <c r="B31" s="46">
        <v>25</v>
      </c>
      <c r="C31" s="45" t="s">
        <v>31</v>
      </c>
      <c r="D31" s="44">
        <v>0</v>
      </c>
    </row>
    <row r="32" spans="2:4" ht="24.95" customHeight="1" x14ac:dyDescent="0.3">
      <c r="B32" s="46">
        <v>26</v>
      </c>
      <c r="C32" s="45" t="s">
        <v>32</v>
      </c>
      <c r="D32" s="44">
        <v>10368</v>
      </c>
    </row>
    <row r="33" spans="2:4" ht="24.95" customHeight="1" x14ac:dyDescent="0.3">
      <c r="B33" s="46">
        <v>27</v>
      </c>
      <c r="C33" s="45" t="s">
        <v>33</v>
      </c>
      <c r="D33" s="44">
        <v>400</v>
      </c>
    </row>
    <row r="34" spans="2:4" ht="24.95" customHeight="1" x14ac:dyDescent="0.3">
      <c r="B34" s="46">
        <v>28</v>
      </c>
      <c r="C34" s="45" t="s">
        <v>34</v>
      </c>
      <c r="D34" s="44">
        <v>3327</v>
      </c>
    </row>
    <row r="35" spans="2:4" ht="24.95" customHeight="1" x14ac:dyDescent="0.3">
      <c r="B35" s="46">
        <v>29</v>
      </c>
      <c r="C35" s="45" t="s">
        <v>35</v>
      </c>
      <c r="D35" s="44">
        <v>9</v>
      </c>
    </row>
    <row r="36" spans="2:4" ht="24.95" customHeight="1" x14ac:dyDescent="0.3">
      <c r="B36" s="46">
        <v>30</v>
      </c>
      <c r="C36" s="45" t="s">
        <v>36</v>
      </c>
      <c r="D36" s="44">
        <v>40957</v>
      </c>
    </row>
    <row r="37" spans="2:4" ht="24.95" customHeight="1" x14ac:dyDescent="0.3">
      <c r="B37" s="46">
        <v>31</v>
      </c>
      <c r="C37" s="45" t="s">
        <v>37</v>
      </c>
      <c r="D37" s="44">
        <v>0</v>
      </c>
    </row>
    <row r="38" spans="2:4" ht="24.95" customHeight="1" x14ac:dyDescent="0.3">
      <c r="B38" s="46">
        <v>32</v>
      </c>
      <c r="C38" s="45" t="s">
        <v>38</v>
      </c>
      <c r="D38" s="44">
        <v>0</v>
      </c>
    </row>
    <row r="39" spans="2:4" ht="24.95" customHeight="1" x14ac:dyDescent="0.3">
      <c r="B39" s="46">
        <v>33</v>
      </c>
      <c r="C39" s="45" t="s">
        <v>39</v>
      </c>
      <c r="D39" s="44">
        <v>316</v>
      </c>
    </row>
    <row r="40" spans="2:4" ht="24.95" customHeight="1" x14ac:dyDescent="0.3">
      <c r="B40" s="46">
        <v>34</v>
      </c>
      <c r="C40" s="45" t="s">
        <v>40</v>
      </c>
      <c r="D40" s="44">
        <v>11</v>
      </c>
    </row>
    <row r="41" spans="2:4" ht="24.95" customHeight="1" x14ac:dyDescent="0.3">
      <c r="B41" s="46">
        <v>35</v>
      </c>
      <c r="C41" s="45" t="s">
        <v>41</v>
      </c>
      <c r="D41" s="44">
        <v>1495</v>
      </c>
    </row>
    <row r="42" spans="2:4" ht="24.95" customHeight="1" x14ac:dyDescent="0.3">
      <c r="B42" s="46">
        <v>36</v>
      </c>
      <c r="C42" s="45" t="s">
        <v>42</v>
      </c>
      <c r="D42" s="44">
        <v>690</v>
      </c>
    </row>
    <row r="43" spans="2:4" ht="24.95" customHeight="1" x14ac:dyDescent="0.3">
      <c r="B43" s="46">
        <v>37</v>
      </c>
      <c r="C43" s="45" t="s">
        <v>43</v>
      </c>
      <c r="D43" s="44">
        <v>0</v>
      </c>
    </row>
    <row r="44" spans="2:4" ht="24.95" customHeight="1" x14ac:dyDescent="0.3">
      <c r="B44" s="46">
        <v>38</v>
      </c>
      <c r="C44" s="45" t="s">
        <v>44</v>
      </c>
      <c r="D44" s="44">
        <v>0</v>
      </c>
    </row>
    <row r="45" spans="2:4" ht="24.95" customHeight="1" x14ac:dyDescent="0.3">
      <c r="B45" s="46">
        <v>39</v>
      </c>
      <c r="C45" s="45" t="s">
        <v>45</v>
      </c>
      <c r="D45" s="44">
        <v>0</v>
      </c>
    </row>
    <row r="46" spans="2:4" ht="24.95" customHeight="1" x14ac:dyDescent="0.3">
      <c r="B46" s="46">
        <v>40</v>
      </c>
      <c r="C46" s="45" t="s">
        <v>46</v>
      </c>
      <c r="D46" s="44">
        <v>0</v>
      </c>
    </row>
    <row r="47" spans="2:4" ht="24.95" customHeight="1" x14ac:dyDescent="0.3">
      <c r="B47" s="46">
        <v>41</v>
      </c>
      <c r="C47" s="45" t="s">
        <v>47</v>
      </c>
      <c r="D47" s="44">
        <v>0</v>
      </c>
    </row>
    <row r="48" spans="2:4" ht="24.95" customHeight="1" x14ac:dyDescent="0.3">
      <c r="B48" s="46">
        <v>42</v>
      </c>
      <c r="C48" s="45" t="s">
        <v>48</v>
      </c>
      <c r="D48" s="44">
        <v>8</v>
      </c>
    </row>
    <row r="49" spans="2:4" ht="24.95" customHeight="1" x14ac:dyDescent="0.3">
      <c r="B49" s="46">
        <v>43</v>
      </c>
      <c r="C49" s="45" t="s">
        <v>49</v>
      </c>
      <c r="D49" s="44">
        <v>128</v>
      </c>
    </row>
    <row r="50" spans="2:4" ht="24.95" customHeight="1" x14ac:dyDescent="0.3">
      <c r="B50" s="46">
        <v>44</v>
      </c>
      <c r="C50" s="45" t="s">
        <v>50</v>
      </c>
      <c r="D50" s="44">
        <v>2</v>
      </c>
    </row>
    <row r="51" spans="2:4" ht="24.95" customHeight="1" x14ac:dyDescent="0.3">
      <c r="B51" s="46">
        <v>45</v>
      </c>
      <c r="C51" s="45" t="s">
        <v>51</v>
      </c>
      <c r="D51" s="44">
        <v>0</v>
      </c>
    </row>
    <row r="52" spans="2:4" ht="24.95" customHeight="1" x14ac:dyDescent="0.3">
      <c r="B52" s="46">
        <v>46</v>
      </c>
      <c r="C52" s="45" t="s">
        <v>52</v>
      </c>
      <c r="D52" s="44">
        <v>0</v>
      </c>
    </row>
    <row r="53" spans="2:4" ht="24.95" customHeight="1" x14ac:dyDescent="0.3">
      <c r="B53" s="46">
        <v>47</v>
      </c>
      <c r="C53" s="45" t="s">
        <v>53</v>
      </c>
      <c r="D53" s="44">
        <v>0</v>
      </c>
    </row>
    <row r="54" spans="2:4" ht="24.95" customHeight="1" x14ac:dyDescent="0.3">
      <c r="B54" s="46">
        <v>48</v>
      </c>
      <c r="C54" s="45" t="s">
        <v>54</v>
      </c>
      <c r="D54" s="44">
        <v>8573</v>
      </c>
    </row>
    <row r="55" spans="2:4" ht="24.95" customHeight="1" x14ac:dyDescent="0.3">
      <c r="B55" s="46">
        <v>49</v>
      </c>
      <c r="C55" s="45" t="s">
        <v>55</v>
      </c>
      <c r="D55" s="44">
        <v>19123</v>
      </c>
    </row>
    <row r="56" spans="2:4" ht="24.95" customHeight="1" thickBot="1" x14ac:dyDescent="0.35">
      <c r="B56" s="43">
        <v>50</v>
      </c>
      <c r="C56" s="42" t="s">
        <v>56</v>
      </c>
      <c r="D56" s="41">
        <v>21029</v>
      </c>
    </row>
    <row r="57" spans="2:4" ht="29.25" customHeight="1" thickBot="1" x14ac:dyDescent="0.35">
      <c r="B57" s="40" t="s">
        <v>102</v>
      </c>
      <c r="C57" s="39"/>
      <c r="D57" s="38">
        <f>SUM(D7:D56)</f>
        <v>116906</v>
      </c>
    </row>
  </sheetData>
  <mergeCells count="6">
    <mergeCell ref="D5:D6"/>
    <mergeCell ref="B57:C57"/>
    <mergeCell ref="B3:D3"/>
    <mergeCell ref="B4:D4"/>
    <mergeCell ref="B5:B6"/>
    <mergeCell ref="C5:C6"/>
  </mergeCells>
  <printOptions horizontalCentered="1" verticalCentered="1" gridLines="1"/>
  <pageMargins left="0" right="0" top="0.75" bottom="0" header="0" footer="0"/>
  <pageSetup scale="60" orientation="landscape" blackAndWhite="1" r:id="rId1"/>
  <headerFooter>
    <oddFooter>Page &amp;P of &amp;N</oddFooter>
  </headerFooter>
  <rowBreaks count="1" manualBreakCount="1">
    <brk id="32" min="1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55"/>
  <sheetViews>
    <sheetView topLeftCell="A25" zoomScale="87" zoomScaleNormal="87" workbookViewId="0">
      <selection activeCell="G49" sqref="G49"/>
    </sheetView>
  </sheetViews>
  <sheetFormatPr defaultColWidth="12.42578125" defaultRowHeight="15.75" x14ac:dyDescent="0.25"/>
  <cols>
    <col min="1" max="1" width="6" style="7" customWidth="1"/>
    <col min="2" max="2" width="39.42578125" style="7" customWidth="1"/>
    <col min="3" max="3" width="12.42578125" style="7" customWidth="1"/>
    <col min="4" max="4" width="15.28515625" style="7" customWidth="1"/>
    <col min="5" max="5" width="10.28515625" style="7" customWidth="1"/>
    <col min="6" max="6" width="12.42578125" style="7" customWidth="1"/>
    <col min="7" max="245" width="12.42578125" style="1" customWidth="1"/>
    <col min="246" max="16384" width="12.42578125" style="2"/>
  </cols>
  <sheetData>
    <row r="1" spans="1:245" ht="18" customHeight="1" thickBot="1" x14ac:dyDescent="0.25">
      <c r="A1" s="35" t="s">
        <v>0</v>
      </c>
      <c r="B1" s="36"/>
      <c r="C1" s="36"/>
      <c r="D1" s="36"/>
      <c r="E1" s="36"/>
      <c r="F1" s="36"/>
    </row>
    <row r="2" spans="1:245" ht="16.5" hidden="1" thickBot="1" x14ac:dyDescent="0.3">
      <c r="A2" s="9"/>
      <c r="B2" s="9"/>
      <c r="C2" s="9"/>
      <c r="D2" s="10"/>
      <c r="E2" s="9"/>
      <c r="F2" s="9"/>
    </row>
    <row r="3" spans="1:245" ht="16.5" hidden="1" thickBot="1" x14ac:dyDescent="0.3">
      <c r="A3" s="11"/>
      <c r="B3" s="11"/>
      <c r="C3" s="11"/>
      <c r="D3" s="12"/>
      <c r="E3" s="11"/>
      <c r="F3" s="11"/>
    </row>
    <row r="4" spans="1:245" ht="51" customHeight="1" x14ac:dyDescent="0.2">
      <c r="A4" s="13" t="s">
        <v>1</v>
      </c>
      <c r="B4" s="14" t="s">
        <v>2</v>
      </c>
      <c r="C4" s="14" t="s">
        <v>3</v>
      </c>
      <c r="D4" s="14" t="s">
        <v>4</v>
      </c>
      <c r="E4" s="15" t="s">
        <v>5</v>
      </c>
      <c r="F4" s="15" t="s">
        <v>6</v>
      </c>
    </row>
    <row r="5" spans="1:245" ht="17.25" customHeight="1" x14ac:dyDescent="0.25">
      <c r="A5" s="17">
        <v>1</v>
      </c>
      <c r="B5" s="3" t="s">
        <v>7</v>
      </c>
      <c r="C5" s="3">
        <v>757</v>
      </c>
      <c r="D5" s="4">
        <v>334</v>
      </c>
      <c r="E5" s="3">
        <v>554</v>
      </c>
      <c r="F5" s="3">
        <v>1645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</row>
    <row r="6" spans="1:245" ht="17.25" customHeight="1" x14ac:dyDescent="0.25">
      <c r="A6" s="17">
        <v>2</v>
      </c>
      <c r="B6" s="3" t="s">
        <v>8</v>
      </c>
      <c r="C6" s="3">
        <v>465</v>
      </c>
      <c r="D6" s="4">
        <v>401</v>
      </c>
      <c r="E6" s="3">
        <v>721</v>
      </c>
      <c r="F6" s="3">
        <v>1587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</row>
    <row r="7" spans="1:245" ht="17.25" customHeight="1" x14ac:dyDescent="0.25">
      <c r="A7" s="17">
        <v>3</v>
      </c>
      <c r="B7" s="3" t="s">
        <v>9</v>
      </c>
      <c r="C7" s="3">
        <v>227</v>
      </c>
      <c r="D7" s="4">
        <v>191</v>
      </c>
      <c r="E7" s="3">
        <v>343</v>
      </c>
      <c r="F7" s="3">
        <v>761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</row>
    <row r="8" spans="1:245" ht="17.25" customHeight="1" x14ac:dyDescent="0.25">
      <c r="A8" s="17">
        <v>4</v>
      </c>
      <c r="B8" s="3" t="s">
        <v>10</v>
      </c>
      <c r="C8" s="3">
        <v>283</v>
      </c>
      <c r="D8" s="4">
        <v>147</v>
      </c>
      <c r="E8" s="3">
        <v>273</v>
      </c>
      <c r="F8" s="3">
        <v>703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</row>
    <row r="9" spans="1:245" s="5" customFormat="1" ht="17.25" customHeight="1" x14ac:dyDescent="0.25">
      <c r="A9" s="17">
        <v>5</v>
      </c>
      <c r="B9" s="3" t="s">
        <v>11</v>
      </c>
      <c r="C9" s="3">
        <v>28</v>
      </c>
      <c r="D9" s="4">
        <v>31</v>
      </c>
      <c r="E9" s="3">
        <v>82</v>
      </c>
      <c r="F9" s="3">
        <v>141</v>
      </c>
      <c r="H9" s="2"/>
    </row>
    <row r="10" spans="1:245" s="5" customFormat="1" ht="17.25" customHeight="1" x14ac:dyDescent="0.25">
      <c r="A10" s="17">
        <v>6</v>
      </c>
      <c r="B10" s="3" t="s">
        <v>12</v>
      </c>
      <c r="C10" s="3">
        <v>11</v>
      </c>
      <c r="D10" s="4">
        <v>18</v>
      </c>
      <c r="E10" s="3">
        <v>58</v>
      </c>
      <c r="F10" s="3">
        <v>87</v>
      </c>
      <c r="H10" s="2"/>
    </row>
    <row r="11" spans="1:245" ht="17.25" customHeight="1" x14ac:dyDescent="0.25">
      <c r="A11" s="17">
        <v>7</v>
      </c>
      <c r="B11" s="3" t="s">
        <v>13</v>
      </c>
      <c r="C11" s="3">
        <v>9</v>
      </c>
      <c r="D11" s="4">
        <v>33</v>
      </c>
      <c r="E11" s="3">
        <v>63</v>
      </c>
      <c r="F11" s="3">
        <v>105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</row>
    <row r="12" spans="1:245" ht="17.25" customHeight="1" x14ac:dyDescent="0.25">
      <c r="A12" s="17">
        <v>8</v>
      </c>
      <c r="B12" s="3" t="s">
        <v>14</v>
      </c>
      <c r="C12" s="3">
        <v>14</v>
      </c>
      <c r="D12" s="4">
        <v>26</v>
      </c>
      <c r="E12" s="3">
        <v>112</v>
      </c>
      <c r="F12" s="3">
        <v>152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</row>
    <row r="13" spans="1:245" ht="17.25" customHeight="1" x14ac:dyDescent="0.25">
      <c r="A13" s="17">
        <v>9</v>
      </c>
      <c r="B13" s="3" t="s">
        <v>15</v>
      </c>
      <c r="C13" s="3">
        <v>70</v>
      </c>
      <c r="D13" s="4">
        <v>61</v>
      </c>
      <c r="E13" s="3">
        <v>93</v>
      </c>
      <c r="F13" s="3">
        <v>224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</row>
    <row r="14" spans="1:245" ht="17.25" customHeight="1" x14ac:dyDescent="0.25">
      <c r="A14" s="17">
        <v>10</v>
      </c>
      <c r="B14" s="3" t="s">
        <v>16</v>
      </c>
      <c r="C14" s="3">
        <v>11</v>
      </c>
      <c r="D14" s="4">
        <v>19</v>
      </c>
      <c r="E14" s="3">
        <v>113</v>
      </c>
      <c r="F14" s="3">
        <v>143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</row>
    <row r="15" spans="1:245" ht="17.25" customHeight="1" x14ac:dyDescent="0.25">
      <c r="A15" s="17">
        <v>11</v>
      </c>
      <c r="B15" s="3" t="s">
        <v>17</v>
      </c>
      <c r="C15" s="3">
        <v>0</v>
      </c>
      <c r="D15" s="4">
        <v>1</v>
      </c>
      <c r="E15" s="3">
        <v>12</v>
      </c>
      <c r="F15" s="3">
        <v>13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</row>
    <row r="16" spans="1:245" ht="17.25" customHeight="1" x14ac:dyDescent="0.25">
      <c r="A16" s="17">
        <v>12</v>
      </c>
      <c r="B16" s="3" t="s">
        <v>18</v>
      </c>
      <c r="C16" s="3">
        <v>8</v>
      </c>
      <c r="D16" s="4">
        <v>9</v>
      </c>
      <c r="E16" s="3">
        <v>46</v>
      </c>
      <c r="F16" s="3">
        <v>63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</row>
    <row r="17" spans="1:245" ht="17.25" customHeight="1" x14ac:dyDescent="0.25">
      <c r="A17" s="17">
        <v>13</v>
      </c>
      <c r="B17" s="3" t="s">
        <v>19</v>
      </c>
      <c r="C17" s="3">
        <v>8</v>
      </c>
      <c r="D17" s="3">
        <v>32</v>
      </c>
      <c r="E17" s="3">
        <v>51</v>
      </c>
      <c r="F17" s="3">
        <v>91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</row>
    <row r="18" spans="1:245" ht="17.25" customHeight="1" x14ac:dyDescent="0.25">
      <c r="A18" s="17">
        <v>14</v>
      </c>
      <c r="B18" s="3" t="s">
        <v>20</v>
      </c>
      <c r="C18" s="3">
        <v>210</v>
      </c>
      <c r="D18" s="3">
        <v>164</v>
      </c>
      <c r="E18" s="3">
        <v>215</v>
      </c>
      <c r="F18" s="3">
        <v>589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</row>
    <row r="19" spans="1:245" s="6" customFormat="1" ht="17.25" customHeight="1" x14ac:dyDescent="0.25">
      <c r="A19" s="17">
        <v>15</v>
      </c>
      <c r="B19" s="3" t="s">
        <v>21</v>
      </c>
      <c r="C19" s="3">
        <v>45</v>
      </c>
      <c r="D19" s="3">
        <v>34</v>
      </c>
      <c r="E19" s="3">
        <v>124</v>
      </c>
      <c r="F19" s="3">
        <v>203</v>
      </c>
      <c r="H19" s="2"/>
    </row>
    <row r="20" spans="1:245" s="6" customFormat="1" ht="17.25" customHeight="1" x14ac:dyDescent="0.25">
      <c r="A20" s="17">
        <v>16</v>
      </c>
      <c r="B20" s="3" t="s">
        <v>22</v>
      </c>
      <c r="C20" s="3">
        <v>0</v>
      </c>
      <c r="D20" s="3">
        <v>8</v>
      </c>
      <c r="E20" s="3">
        <v>45</v>
      </c>
      <c r="F20" s="3">
        <v>53</v>
      </c>
      <c r="H20" s="2"/>
    </row>
    <row r="21" spans="1:245" s="7" customFormat="1" ht="17.25" customHeight="1" x14ac:dyDescent="0.25">
      <c r="A21" s="17">
        <v>17</v>
      </c>
      <c r="B21" s="3" t="s">
        <v>23</v>
      </c>
      <c r="C21" s="3">
        <v>0</v>
      </c>
      <c r="D21" s="3">
        <v>7</v>
      </c>
      <c r="E21" s="3">
        <v>43</v>
      </c>
      <c r="F21" s="3">
        <v>50</v>
      </c>
      <c r="H21" s="2"/>
    </row>
    <row r="22" spans="1:245" s="7" customFormat="1" ht="17.25" customHeight="1" x14ac:dyDescent="0.25">
      <c r="A22" s="17">
        <v>18</v>
      </c>
      <c r="B22" s="3" t="s">
        <v>24</v>
      </c>
      <c r="C22" s="3">
        <v>0</v>
      </c>
      <c r="D22" s="3">
        <v>0</v>
      </c>
      <c r="E22" s="3">
        <v>14</v>
      </c>
      <c r="F22" s="3">
        <v>14</v>
      </c>
      <c r="H22" s="2"/>
    </row>
    <row r="23" spans="1:245" s="7" customFormat="1" ht="17.25" customHeight="1" x14ac:dyDescent="0.25">
      <c r="A23" s="17">
        <v>19</v>
      </c>
      <c r="B23" s="3" t="s">
        <v>25</v>
      </c>
      <c r="C23" s="3">
        <v>21</v>
      </c>
      <c r="D23" s="3">
        <v>37</v>
      </c>
      <c r="E23" s="3">
        <v>62</v>
      </c>
      <c r="F23" s="3">
        <v>120</v>
      </c>
      <c r="H23" s="2"/>
    </row>
    <row r="24" spans="1:245" s="7" customFormat="1" ht="17.25" customHeight="1" x14ac:dyDescent="0.25">
      <c r="A24" s="17">
        <v>20</v>
      </c>
      <c r="B24" s="3" t="s">
        <v>26</v>
      </c>
      <c r="C24" s="3">
        <v>0</v>
      </c>
      <c r="D24" s="3">
        <v>0</v>
      </c>
      <c r="E24" s="3">
        <v>12</v>
      </c>
      <c r="F24" s="3">
        <v>12</v>
      </c>
      <c r="H24" s="2"/>
    </row>
    <row r="25" spans="1:245" s="7" customFormat="1" ht="17.25" customHeight="1" x14ac:dyDescent="0.25">
      <c r="A25" s="17">
        <v>21</v>
      </c>
      <c r="B25" s="3" t="s">
        <v>27</v>
      </c>
      <c r="C25" s="3">
        <v>1</v>
      </c>
      <c r="D25" s="3">
        <v>12</v>
      </c>
      <c r="E25" s="3">
        <v>38</v>
      </c>
      <c r="F25" s="3">
        <v>51</v>
      </c>
      <c r="H25" s="2"/>
    </row>
    <row r="26" spans="1:245" s="7" customFormat="1" ht="17.25" customHeight="1" x14ac:dyDescent="0.25">
      <c r="A26" s="17">
        <v>22</v>
      </c>
      <c r="B26" s="3" t="s">
        <v>28</v>
      </c>
      <c r="C26" s="3">
        <v>3</v>
      </c>
      <c r="D26" s="3">
        <v>7</v>
      </c>
      <c r="E26" s="3">
        <v>40</v>
      </c>
      <c r="F26" s="3">
        <v>50</v>
      </c>
      <c r="H26" s="2"/>
    </row>
    <row r="27" spans="1:245" s="7" customFormat="1" ht="17.25" customHeight="1" x14ac:dyDescent="0.25">
      <c r="A27" s="17">
        <v>23</v>
      </c>
      <c r="B27" s="3" t="s">
        <v>29</v>
      </c>
      <c r="C27" s="3">
        <v>4</v>
      </c>
      <c r="D27" s="3">
        <v>12</v>
      </c>
      <c r="E27" s="3">
        <v>44</v>
      </c>
      <c r="F27" s="3">
        <v>60</v>
      </c>
      <c r="H27" s="2"/>
    </row>
    <row r="28" spans="1:245" s="7" customFormat="1" ht="17.25" customHeight="1" x14ac:dyDescent="0.25">
      <c r="A28" s="17">
        <v>24</v>
      </c>
      <c r="B28" s="3" t="s">
        <v>30</v>
      </c>
      <c r="C28" s="3">
        <v>7</v>
      </c>
      <c r="D28" s="3">
        <v>5</v>
      </c>
      <c r="E28" s="3">
        <v>49</v>
      </c>
      <c r="F28" s="3">
        <v>61</v>
      </c>
      <c r="H28" s="2"/>
    </row>
    <row r="29" spans="1:245" s="7" customFormat="1" ht="17.25" customHeight="1" x14ac:dyDescent="0.25">
      <c r="A29" s="17">
        <v>25</v>
      </c>
      <c r="B29" s="3" t="s">
        <v>31</v>
      </c>
      <c r="C29" s="3">
        <v>0</v>
      </c>
      <c r="D29" s="3">
        <v>10</v>
      </c>
      <c r="E29" s="3">
        <v>12</v>
      </c>
      <c r="F29" s="3">
        <v>22</v>
      </c>
      <c r="H29" s="2"/>
    </row>
    <row r="30" spans="1:245" s="7" customFormat="1" ht="17.25" customHeight="1" x14ac:dyDescent="0.25">
      <c r="A30" s="17">
        <v>26</v>
      </c>
      <c r="B30" s="3" t="s">
        <v>32</v>
      </c>
      <c r="C30" s="3">
        <v>1</v>
      </c>
      <c r="D30" s="3">
        <v>14</v>
      </c>
      <c r="E30" s="3">
        <v>113</v>
      </c>
      <c r="F30" s="3">
        <v>128</v>
      </c>
      <c r="H30" s="2"/>
    </row>
    <row r="31" spans="1:245" s="7" customFormat="1" ht="17.25" customHeight="1" x14ac:dyDescent="0.25">
      <c r="A31" s="17">
        <v>27</v>
      </c>
      <c r="B31" s="3" t="s">
        <v>33</v>
      </c>
      <c r="C31" s="3">
        <v>37</v>
      </c>
      <c r="D31" s="3">
        <v>166</v>
      </c>
      <c r="E31" s="3">
        <v>298</v>
      </c>
      <c r="F31" s="3">
        <v>501</v>
      </c>
      <c r="H31" s="2"/>
    </row>
    <row r="32" spans="1:245" s="7" customFormat="1" ht="17.25" customHeight="1" x14ac:dyDescent="0.25">
      <c r="A32" s="17">
        <v>28</v>
      </c>
      <c r="B32" s="3" t="s">
        <v>34</v>
      </c>
      <c r="C32" s="3">
        <v>25</v>
      </c>
      <c r="D32" s="3">
        <v>79</v>
      </c>
      <c r="E32" s="3">
        <v>231</v>
      </c>
      <c r="F32" s="3">
        <v>335</v>
      </c>
      <c r="H32" s="2"/>
    </row>
    <row r="33" spans="1:8" s="7" customFormat="1" ht="17.25" customHeight="1" x14ac:dyDescent="0.25">
      <c r="A33" s="17">
        <v>29</v>
      </c>
      <c r="B33" s="3" t="s">
        <v>35</v>
      </c>
      <c r="C33" s="3">
        <v>74</v>
      </c>
      <c r="D33" s="3">
        <v>115</v>
      </c>
      <c r="E33" s="3">
        <v>243</v>
      </c>
      <c r="F33" s="3">
        <v>432</v>
      </c>
      <c r="H33" s="2"/>
    </row>
    <row r="34" spans="1:8" s="7" customFormat="1" ht="17.25" customHeight="1" x14ac:dyDescent="0.25">
      <c r="A34" s="17">
        <v>30</v>
      </c>
      <c r="B34" s="3" t="s">
        <v>36</v>
      </c>
      <c r="C34" s="3">
        <v>1</v>
      </c>
      <c r="D34" s="3">
        <v>17</v>
      </c>
      <c r="E34" s="3">
        <v>64</v>
      </c>
      <c r="F34" s="3">
        <v>82</v>
      </c>
      <c r="H34" s="2"/>
    </row>
    <row r="35" spans="1:8" s="7" customFormat="1" ht="17.25" customHeight="1" x14ac:dyDescent="0.25">
      <c r="A35" s="17">
        <v>31</v>
      </c>
      <c r="B35" s="3" t="s">
        <v>37</v>
      </c>
      <c r="C35" s="3">
        <v>9</v>
      </c>
      <c r="D35" s="3">
        <v>72</v>
      </c>
      <c r="E35" s="3">
        <v>90</v>
      </c>
      <c r="F35" s="3">
        <v>171</v>
      </c>
      <c r="H35" s="2"/>
    </row>
    <row r="36" spans="1:8" s="7" customFormat="1" ht="17.25" customHeight="1" x14ac:dyDescent="0.25">
      <c r="A36" s="17">
        <v>32</v>
      </c>
      <c r="B36" s="3" t="s">
        <v>38</v>
      </c>
      <c r="C36" s="3">
        <v>5</v>
      </c>
      <c r="D36" s="3">
        <v>1</v>
      </c>
      <c r="E36" s="3">
        <v>19</v>
      </c>
      <c r="F36" s="3">
        <v>25</v>
      </c>
      <c r="H36" s="2"/>
    </row>
    <row r="37" spans="1:8" s="7" customFormat="1" ht="17.25" customHeight="1" x14ac:dyDescent="0.25">
      <c r="A37" s="17">
        <v>33</v>
      </c>
      <c r="B37" s="3" t="s">
        <v>39</v>
      </c>
      <c r="C37" s="3">
        <v>10</v>
      </c>
      <c r="D37" s="3">
        <v>30</v>
      </c>
      <c r="E37" s="3">
        <v>79</v>
      </c>
      <c r="F37" s="3">
        <v>119</v>
      </c>
      <c r="H37" s="2"/>
    </row>
    <row r="38" spans="1:8" s="7" customFormat="1" ht="17.25" customHeight="1" x14ac:dyDescent="0.25">
      <c r="A38" s="17">
        <v>34</v>
      </c>
      <c r="B38" s="3" t="s">
        <v>40</v>
      </c>
      <c r="C38" s="3">
        <v>2</v>
      </c>
      <c r="D38" s="3">
        <v>9</v>
      </c>
      <c r="E38" s="3">
        <v>2</v>
      </c>
      <c r="F38" s="3">
        <v>13</v>
      </c>
      <c r="H38" s="2"/>
    </row>
    <row r="39" spans="1:8" s="7" customFormat="1" ht="17.25" customHeight="1" x14ac:dyDescent="0.25">
      <c r="A39" s="17">
        <v>35</v>
      </c>
      <c r="B39" s="3" t="s">
        <v>41</v>
      </c>
      <c r="C39" s="3">
        <v>842</v>
      </c>
      <c r="D39" s="3">
        <v>147</v>
      </c>
      <c r="E39" s="3">
        <v>133</v>
      </c>
      <c r="F39" s="3">
        <v>1122</v>
      </c>
      <c r="H39" s="2"/>
    </row>
    <row r="40" spans="1:8" s="7" customFormat="1" ht="17.25" customHeight="1" x14ac:dyDescent="0.25">
      <c r="A40" s="17">
        <v>36</v>
      </c>
      <c r="B40" s="3" t="s">
        <v>42</v>
      </c>
      <c r="C40" s="3">
        <v>427</v>
      </c>
      <c r="D40" s="3">
        <v>140</v>
      </c>
      <c r="E40" s="3">
        <v>62</v>
      </c>
      <c r="F40" s="3">
        <v>629</v>
      </c>
      <c r="H40" s="2"/>
    </row>
    <row r="41" spans="1:8" s="7" customFormat="1" ht="17.25" customHeight="1" x14ac:dyDescent="0.25">
      <c r="A41" s="17">
        <v>37</v>
      </c>
      <c r="B41" s="3" t="s">
        <v>43</v>
      </c>
      <c r="C41" s="3">
        <v>183</v>
      </c>
      <c r="D41" s="3">
        <v>0</v>
      </c>
      <c r="E41" s="3">
        <v>25</v>
      </c>
      <c r="F41" s="3">
        <v>208</v>
      </c>
      <c r="H41" s="2"/>
    </row>
    <row r="42" spans="1:8" s="7" customFormat="1" ht="17.25" customHeight="1" x14ac:dyDescent="0.25">
      <c r="A42" s="17">
        <v>38</v>
      </c>
      <c r="B42" s="3" t="s">
        <v>44</v>
      </c>
      <c r="C42" s="3">
        <v>497</v>
      </c>
      <c r="D42" s="3">
        <v>211</v>
      </c>
      <c r="E42" s="3">
        <v>240</v>
      </c>
      <c r="F42" s="3">
        <v>948</v>
      </c>
      <c r="H42" s="2"/>
    </row>
    <row r="43" spans="1:8" s="6" customFormat="1" ht="17.25" customHeight="1" x14ac:dyDescent="0.25">
      <c r="A43" s="17">
        <v>39</v>
      </c>
      <c r="B43" s="3" t="s">
        <v>45</v>
      </c>
      <c r="C43" s="3">
        <v>0</v>
      </c>
      <c r="D43" s="3">
        <v>0</v>
      </c>
      <c r="E43" s="3">
        <v>30</v>
      </c>
      <c r="F43" s="3">
        <v>30</v>
      </c>
      <c r="H43" s="2"/>
    </row>
    <row r="44" spans="1:8" s="6" customFormat="1" ht="17.25" customHeight="1" x14ac:dyDescent="0.25">
      <c r="A44" s="17">
        <v>40</v>
      </c>
      <c r="B44" s="3" t="s">
        <v>46</v>
      </c>
      <c r="C44" s="3">
        <v>8</v>
      </c>
      <c r="D44" s="3">
        <v>36</v>
      </c>
      <c r="E44" s="3">
        <v>67</v>
      </c>
      <c r="F44" s="3">
        <v>111</v>
      </c>
      <c r="H44" s="2"/>
    </row>
    <row r="45" spans="1:8" s="7" customFormat="1" ht="17.25" customHeight="1" x14ac:dyDescent="0.25">
      <c r="A45" s="17">
        <v>41</v>
      </c>
      <c r="B45" s="3" t="s">
        <v>47</v>
      </c>
      <c r="C45" s="3">
        <v>19</v>
      </c>
      <c r="D45" s="3">
        <v>30</v>
      </c>
      <c r="E45" s="3">
        <v>45</v>
      </c>
      <c r="F45" s="3">
        <v>94</v>
      </c>
      <c r="H45" s="2"/>
    </row>
    <row r="46" spans="1:8" s="7" customFormat="1" ht="17.25" customHeight="1" x14ac:dyDescent="0.25">
      <c r="A46" s="17">
        <v>42</v>
      </c>
      <c r="B46" s="3" t="s">
        <v>48</v>
      </c>
      <c r="C46" s="3">
        <v>24</v>
      </c>
      <c r="D46" s="3">
        <v>49</v>
      </c>
      <c r="E46" s="3">
        <v>40</v>
      </c>
      <c r="F46" s="3">
        <v>113</v>
      </c>
      <c r="H46" s="2"/>
    </row>
    <row r="47" spans="1:8" s="6" customFormat="1" ht="17.25" customHeight="1" x14ac:dyDescent="0.25">
      <c r="A47" s="17">
        <v>43</v>
      </c>
      <c r="B47" s="3" t="s">
        <v>49</v>
      </c>
      <c r="C47" s="3">
        <v>2</v>
      </c>
      <c r="D47" s="3">
        <v>11</v>
      </c>
      <c r="E47" s="3">
        <v>24</v>
      </c>
      <c r="F47" s="3">
        <v>37</v>
      </c>
      <c r="H47" s="2"/>
    </row>
    <row r="48" spans="1:8" s="6" customFormat="1" ht="17.25" customHeight="1" x14ac:dyDescent="0.25">
      <c r="A48" s="17">
        <v>44</v>
      </c>
      <c r="B48" s="3" t="s">
        <v>50</v>
      </c>
      <c r="C48" s="3">
        <v>9</v>
      </c>
      <c r="D48" s="3">
        <v>8</v>
      </c>
      <c r="E48" s="3">
        <v>40</v>
      </c>
      <c r="F48" s="3">
        <v>57</v>
      </c>
      <c r="H48" s="2"/>
    </row>
    <row r="49" spans="1:8" s="6" customFormat="1" ht="17.25" customHeight="1" x14ac:dyDescent="0.25">
      <c r="A49" s="17">
        <v>45</v>
      </c>
      <c r="B49" s="3" t="s">
        <v>51</v>
      </c>
      <c r="C49" s="3">
        <v>1</v>
      </c>
      <c r="D49" s="3">
        <v>70</v>
      </c>
      <c r="E49" s="3">
        <v>43</v>
      </c>
      <c r="F49" s="3">
        <v>114</v>
      </c>
      <c r="H49" s="2"/>
    </row>
    <row r="50" spans="1:8" s="6" customFormat="1" ht="17.25" customHeight="1" x14ac:dyDescent="0.25">
      <c r="A50" s="17">
        <v>46</v>
      </c>
      <c r="B50" s="3" t="s">
        <v>52</v>
      </c>
      <c r="C50" s="3">
        <v>0</v>
      </c>
      <c r="D50" s="3">
        <v>0</v>
      </c>
      <c r="E50" s="3">
        <v>9</v>
      </c>
      <c r="F50" s="3">
        <v>9</v>
      </c>
      <c r="H50" s="2"/>
    </row>
    <row r="51" spans="1:8" s="7" customFormat="1" ht="17.25" customHeight="1" x14ac:dyDescent="0.25">
      <c r="A51" s="17">
        <v>47</v>
      </c>
      <c r="B51" s="3" t="s">
        <v>53</v>
      </c>
      <c r="C51" s="3">
        <v>0</v>
      </c>
      <c r="D51" s="3">
        <v>0</v>
      </c>
      <c r="E51" s="3">
        <v>1</v>
      </c>
      <c r="F51" s="3">
        <v>1</v>
      </c>
      <c r="H51" s="2"/>
    </row>
    <row r="52" spans="1:8" s="7" customFormat="1" ht="17.25" customHeight="1" x14ac:dyDescent="0.25">
      <c r="A52" s="17">
        <v>48</v>
      </c>
      <c r="B52" s="3" t="s">
        <v>54</v>
      </c>
      <c r="C52" s="3">
        <v>0</v>
      </c>
      <c r="D52" s="3">
        <v>8</v>
      </c>
      <c r="E52" s="3">
        <v>23</v>
      </c>
      <c r="F52" s="3">
        <v>31</v>
      </c>
      <c r="H52" s="2"/>
    </row>
    <row r="53" spans="1:8" s="7" customFormat="1" ht="17.25" customHeight="1" x14ac:dyDescent="0.25">
      <c r="A53" s="17">
        <v>49</v>
      </c>
      <c r="B53" s="3" t="s">
        <v>55</v>
      </c>
      <c r="C53" s="3">
        <v>0</v>
      </c>
      <c r="D53" s="3">
        <v>0</v>
      </c>
      <c r="E53" s="3">
        <v>0</v>
      </c>
      <c r="F53" s="3">
        <v>0</v>
      </c>
      <c r="H53" s="2"/>
    </row>
    <row r="54" spans="1:8" s="6" customFormat="1" ht="17.25" customHeight="1" x14ac:dyDescent="0.25">
      <c r="A54" s="17">
        <v>50</v>
      </c>
      <c r="B54" s="3" t="s">
        <v>56</v>
      </c>
      <c r="C54" s="3">
        <v>0</v>
      </c>
      <c r="D54" s="3">
        <v>0</v>
      </c>
      <c r="E54" s="3">
        <v>0</v>
      </c>
      <c r="F54" s="3">
        <v>0</v>
      </c>
      <c r="H54" s="2"/>
    </row>
    <row r="55" spans="1:8" s="6" customFormat="1" ht="17.25" customHeight="1" thickBot="1" x14ac:dyDescent="0.3">
      <c r="A55" s="19"/>
      <c r="B55" s="20" t="s">
        <v>57</v>
      </c>
      <c r="C55" s="20">
        <v>4358</v>
      </c>
      <c r="D55" s="20">
        <v>2812</v>
      </c>
      <c r="E55" s="20">
        <v>5140</v>
      </c>
      <c r="F55" s="20">
        <v>12310</v>
      </c>
      <c r="H55" s="2"/>
    </row>
  </sheetData>
  <mergeCells count="1">
    <mergeCell ref="A1:F1"/>
  </mergeCells>
  <printOptions horizontalCentered="1" verticalCentered="1"/>
  <pageMargins left="0.75" right="0.31496062992126" top="0.118110236220472" bottom="0.118110236220472" header="0" footer="0"/>
  <pageSetup paperSize="9" scale="75" orientation="portrait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H36"/>
  <sheetViews>
    <sheetView topLeftCell="A13" zoomScale="87" zoomScaleNormal="87" workbookViewId="0">
      <selection sqref="A1:F1"/>
    </sheetView>
  </sheetViews>
  <sheetFormatPr defaultColWidth="12.42578125" defaultRowHeight="15.75" x14ac:dyDescent="0.25"/>
  <cols>
    <col min="1" max="1" width="6" style="7" customWidth="1"/>
    <col min="2" max="2" width="39.42578125" style="7" customWidth="1"/>
    <col min="3" max="3" width="12.42578125" style="7" customWidth="1"/>
    <col min="4" max="4" width="15.28515625" style="7" customWidth="1"/>
    <col min="5" max="5" width="10.28515625" style="7" customWidth="1"/>
    <col min="6" max="6" width="12.42578125" style="7" customWidth="1"/>
    <col min="7" max="10" width="12.42578125" style="1" customWidth="1"/>
    <col min="11" max="11" width="17.85546875" style="1" customWidth="1"/>
    <col min="12" max="242" width="12.42578125" style="1" customWidth="1"/>
    <col min="243" max="16384" width="12.42578125" style="2"/>
  </cols>
  <sheetData>
    <row r="1" spans="1:242" ht="18.75" customHeight="1" thickBot="1" x14ac:dyDescent="0.25">
      <c r="A1" s="35" t="s">
        <v>58</v>
      </c>
      <c r="B1" s="36"/>
      <c r="C1" s="36"/>
      <c r="D1" s="36"/>
      <c r="E1" s="36"/>
      <c r="F1" s="36"/>
    </row>
    <row r="2" spans="1:242" hidden="1" x14ac:dyDescent="0.25">
      <c r="D2" s="8"/>
    </row>
    <row r="3" spans="1:242" hidden="1" x14ac:dyDescent="0.25">
      <c r="D3" s="8"/>
    </row>
    <row r="4" spans="1:242" ht="51" customHeight="1" x14ac:dyDescent="0.2">
      <c r="A4" s="13" t="s">
        <v>1</v>
      </c>
      <c r="B4" s="14" t="s">
        <v>59</v>
      </c>
      <c r="C4" s="14" t="s">
        <v>3</v>
      </c>
      <c r="D4" s="14" t="s">
        <v>4</v>
      </c>
      <c r="E4" s="15" t="s">
        <v>5</v>
      </c>
      <c r="F4" s="16" t="s">
        <v>6</v>
      </c>
    </row>
    <row r="5" spans="1:242" ht="22.5" customHeight="1" x14ac:dyDescent="0.25">
      <c r="A5" s="17">
        <v>1</v>
      </c>
      <c r="B5" s="3" t="s">
        <v>60</v>
      </c>
      <c r="C5" s="3">
        <v>136</v>
      </c>
      <c r="D5" s="4">
        <v>150</v>
      </c>
      <c r="E5" s="3">
        <v>62</v>
      </c>
      <c r="F5" s="18">
        <v>348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</row>
    <row r="6" spans="1:242" ht="22.5" customHeight="1" x14ac:dyDescent="0.25">
      <c r="A6" s="17">
        <v>2</v>
      </c>
      <c r="B6" s="3" t="s">
        <v>61</v>
      </c>
      <c r="C6" s="3">
        <v>64</v>
      </c>
      <c r="D6" s="4">
        <v>57</v>
      </c>
      <c r="E6" s="3">
        <v>100</v>
      </c>
      <c r="F6" s="18">
        <v>221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</row>
    <row r="7" spans="1:242" ht="22.5" customHeight="1" x14ac:dyDescent="0.25">
      <c r="A7" s="17">
        <v>3</v>
      </c>
      <c r="B7" s="3" t="s">
        <v>62</v>
      </c>
      <c r="C7" s="3">
        <v>301</v>
      </c>
      <c r="D7" s="4">
        <v>273</v>
      </c>
      <c r="E7" s="3">
        <v>173</v>
      </c>
      <c r="F7" s="18">
        <v>747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</row>
    <row r="8" spans="1:242" ht="22.5" customHeight="1" x14ac:dyDescent="0.25">
      <c r="A8" s="17">
        <v>4</v>
      </c>
      <c r="B8" s="3" t="s">
        <v>63</v>
      </c>
      <c r="C8" s="3">
        <v>127</v>
      </c>
      <c r="D8" s="4">
        <v>132</v>
      </c>
      <c r="E8" s="3">
        <v>6</v>
      </c>
      <c r="F8" s="18">
        <v>265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</row>
    <row r="9" spans="1:242" ht="22.5" customHeight="1" x14ac:dyDescent="0.25">
      <c r="A9" s="17">
        <v>5</v>
      </c>
      <c r="B9" s="3" t="s">
        <v>64</v>
      </c>
      <c r="C9" s="3">
        <v>159</v>
      </c>
      <c r="D9" s="4">
        <v>101</v>
      </c>
      <c r="E9" s="3">
        <v>2630</v>
      </c>
      <c r="F9" s="18">
        <v>2890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</row>
    <row r="10" spans="1:242" ht="22.5" customHeight="1" x14ac:dyDescent="0.25">
      <c r="A10" s="17">
        <v>6</v>
      </c>
      <c r="B10" s="3" t="s">
        <v>65</v>
      </c>
      <c r="C10" s="3">
        <v>110</v>
      </c>
      <c r="D10" s="4">
        <v>61</v>
      </c>
      <c r="E10" s="3">
        <v>59</v>
      </c>
      <c r="F10" s="18">
        <v>230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</row>
    <row r="11" spans="1:242" ht="22.5" customHeight="1" x14ac:dyDescent="0.25">
      <c r="A11" s="17">
        <v>7</v>
      </c>
      <c r="B11" s="3" t="s">
        <v>66</v>
      </c>
      <c r="C11" s="3">
        <v>82</v>
      </c>
      <c r="D11" s="4">
        <v>74</v>
      </c>
      <c r="E11" s="3">
        <v>3</v>
      </c>
      <c r="F11" s="18">
        <v>159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</row>
    <row r="12" spans="1:242" ht="22.5" customHeight="1" x14ac:dyDescent="0.25">
      <c r="A12" s="17">
        <v>8</v>
      </c>
      <c r="B12" s="3" t="s">
        <v>67</v>
      </c>
      <c r="C12" s="3">
        <v>97</v>
      </c>
      <c r="D12" s="4">
        <v>71</v>
      </c>
      <c r="E12" s="3">
        <v>8</v>
      </c>
      <c r="F12" s="18">
        <v>176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</row>
    <row r="13" spans="1:242" ht="22.5" customHeight="1" x14ac:dyDescent="0.25">
      <c r="A13" s="17">
        <v>9</v>
      </c>
      <c r="B13" s="3" t="s">
        <v>68</v>
      </c>
      <c r="C13" s="3">
        <v>182</v>
      </c>
      <c r="D13" s="4">
        <v>66</v>
      </c>
      <c r="E13" s="3">
        <v>61</v>
      </c>
      <c r="F13" s="18">
        <v>309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</row>
    <row r="14" spans="1:242" ht="22.5" customHeight="1" x14ac:dyDescent="0.25">
      <c r="A14" s="17">
        <v>10</v>
      </c>
      <c r="B14" s="3" t="s">
        <v>69</v>
      </c>
      <c r="C14" s="3">
        <v>136</v>
      </c>
      <c r="D14" s="4">
        <v>72</v>
      </c>
      <c r="E14" s="3">
        <v>50</v>
      </c>
      <c r="F14" s="18">
        <v>258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</row>
    <row r="15" spans="1:242" ht="22.5" customHeight="1" x14ac:dyDescent="0.25">
      <c r="A15" s="17">
        <v>11</v>
      </c>
      <c r="B15" s="3" t="s">
        <v>70</v>
      </c>
      <c r="C15" s="3">
        <v>267</v>
      </c>
      <c r="D15" s="4">
        <v>132</v>
      </c>
      <c r="E15" s="3">
        <v>257</v>
      </c>
      <c r="F15" s="18">
        <v>656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</row>
    <row r="16" spans="1:242" ht="22.5" customHeight="1" x14ac:dyDescent="0.25">
      <c r="A16" s="17">
        <v>12</v>
      </c>
      <c r="B16" s="3" t="s">
        <v>71</v>
      </c>
      <c r="C16" s="3">
        <v>123</v>
      </c>
      <c r="D16" s="4">
        <v>47</v>
      </c>
      <c r="E16" s="3">
        <v>97</v>
      </c>
      <c r="F16" s="18">
        <v>267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</row>
    <row r="17" spans="1:242" ht="22.5" customHeight="1" x14ac:dyDescent="0.25">
      <c r="A17" s="17">
        <v>13</v>
      </c>
      <c r="B17" s="3" t="s">
        <v>72</v>
      </c>
      <c r="C17" s="3">
        <v>93</v>
      </c>
      <c r="D17" s="4">
        <v>41</v>
      </c>
      <c r="E17" s="3">
        <v>255</v>
      </c>
      <c r="F17" s="18">
        <v>389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</row>
    <row r="18" spans="1:242" ht="22.5" customHeight="1" x14ac:dyDescent="0.25">
      <c r="A18" s="17">
        <v>14</v>
      </c>
      <c r="B18" s="3" t="s">
        <v>73</v>
      </c>
      <c r="C18" s="3">
        <v>83</v>
      </c>
      <c r="D18" s="4">
        <v>63</v>
      </c>
      <c r="E18" s="3">
        <v>46</v>
      </c>
      <c r="F18" s="18">
        <v>192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</row>
    <row r="19" spans="1:242" ht="22.5" customHeight="1" x14ac:dyDescent="0.25">
      <c r="A19" s="17">
        <v>15</v>
      </c>
      <c r="B19" s="3" t="s">
        <v>74</v>
      </c>
      <c r="C19" s="3">
        <v>212</v>
      </c>
      <c r="D19" s="4">
        <v>81</v>
      </c>
      <c r="E19" s="3">
        <v>95</v>
      </c>
      <c r="F19" s="18">
        <v>388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</row>
    <row r="20" spans="1:242" s="7" customFormat="1" ht="22.5" customHeight="1" x14ac:dyDescent="0.25">
      <c r="A20" s="17">
        <v>16</v>
      </c>
      <c r="B20" s="3" t="s">
        <v>75</v>
      </c>
      <c r="C20" s="3">
        <v>127</v>
      </c>
      <c r="D20" s="3">
        <v>90</v>
      </c>
      <c r="E20" s="3">
        <v>39</v>
      </c>
      <c r="F20" s="18">
        <v>256</v>
      </c>
    </row>
    <row r="21" spans="1:242" s="7" customFormat="1" ht="22.5" customHeight="1" x14ac:dyDescent="0.25">
      <c r="A21" s="17">
        <v>17</v>
      </c>
      <c r="B21" s="3" t="s">
        <v>76</v>
      </c>
      <c r="C21" s="3">
        <v>121</v>
      </c>
      <c r="D21" s="3">
        <v>74</v>
      </c>
      <c r="E21" s="3">
        <v>120</v>
      </c>
      <c r="F21" s="18">
        <v>315</v>
      </c>
    </row>
    <row r="22" spans="1:242" s="7" customFormat="1" ht="22.5" customHeight="1" x14ac:dyDescent="0.25">
      <c r="A22" s="17">
        <v>18</v>
      </c>
      <c r="B22" s="3" t="s">
        <v>77</v>
      </c>
      <c r="C22" s="3">
        <v>129</v>
      </c>
      <c r="D22" s="3">
        <v>59</v>
      </c>
      <c r="E22" s="3">
        <v>3</v>
      </c>
      <c r="F22" s="18">
        <v>191</v>
      </c>
    </row>
    <row r="23" spans="1:242" s="7" customFormat="1" ht="22.5" customHeight="1" x14ac:dyDescent="0.25">
      <c r="A23" s="17">
        <v>19</v>
      </c>
      <c r="B23" s="3" t="s">
        <v>78</v>
      </c>
      <c r="C23" s="3">
        <v>110</v>
      </c>
      <c r="D23" s="3">
        <v>56</v>
      </c>
      <c r="E23" s="3">
        <v>54</v>
      </c>
      <c r="F23" s="18">
        <v>220</v>
      </c>
    </row>
    <row r="24" spans="1:242" s="7" customFormat="1" ht="22.5" customHeight="1" x14ac:dyDescent="0.25">
      <c r="A24" s="17">
        <v>20</v>
      </c>
      <c r="B24" s="3" t="s">
        <v>79</v>
      </c>
      <c r="C24" s="3">
        <v>75</v>
      </c>
      <c r="D24" s="3">
        <v>76</v>
      </c>
      <c r="E24" s="3">
        <v>36</v>
      </c>
      <c r="F24" s="18">
        <v>187</v>
      </c>
    </row>
    <row r="25" spans="1:242" s="7" customFormat="1" ht="22.5" customHeight="1" x14ac:dyDescent="0.25">
      <c r="A25" s="17">
        <v>21</v>
      </c>
      <c r="B25" s="3" t="s">
        <v>80</v>
      </c>
      <c r="C25" s="3">
        <v>208</v>
      </c>
      <c r="D25" s="3">
        <v>89</v>
      </c>
      <c r="E25" s="3">
        <v>59</v>
      </c>
      <c r="F25" s="18">
        <v>356</v>
      </c>
    </row>
    <row r="26" spans="1:242" s="7" customFormat="1" ht="22.5" customHeight="1" x14ac:dyDescent="0.25">
      <c r="A26" s="17">
        <v>22</v>
      </c>
      <c r="B26" s="3" t="s">
        <v>81</v>
      </c>
      <c r="C26" s="3">
        <v>195</v>
      </c>
      <c r="D26" s="3">
        <v>102</v>
      </c>
      <c r="E26" s="3">
        <v>310</v>
      </c>
      <c r="F26" s="18">
        <v>607</v>
      </c>
    </row>
    <row r="27" spans="1:242" s="7" customFormat="1" ht="22.5" customHeight="1" x14ac:dyDescent="0.25">
      <c r="A27" s="17">
        <v>23</v>
      </c>
      <c r="B27" s="3" t="s">
        <v>82</v>
      </c>
      <c r="C27" s="3">
        <v>84</v>
      </c>
      <c r="D27" s="3">
        <v>104</v>
      </c>
      <c r="E27" s="3">
        <v>93</v>
      </c>
      <c r="F27" s="18">
        <v>281</v>
      </c>
    </row>
    <row r="28" spans="1:242" s="7" customFormat="1" ht="22.5" customHeight="1" x14ac:dyDescent="0.25">
      <c r="A28" s="17">
        <v>24</v>
      </c>
      <c r="B28" s="3" t="s">
        <v>83</v>
      </c>
      <c r="C28" s="3">
        <v>118</v>
      </c>
      <c r="D28" s="3">
        <v>92</v>
      </c>
      <c r="E28" s="3">
        <v>4</v>
      </c>
      <c r="F28" s="18">
        <v>214</v>
      </c>
    </row>
    <row r="29" spans="1:242" s="7" customFormat="1" ht="22.5" customHeight="1" x14ac:dyDescent="0.25">
      <c r="A29" s="17">
        <v>25</v>
      </c>
      <c r="B29" s="3" t="s">
        <v>84</v>
      </c>
      <c r="C29" s="3">
        <v>161</v>
      </c>
      <c r="D29" s="3">
        <v>60</v>
      </c>
      <c r="E29" s="3">
        <v>136</v>
      </c>
      <c r="F29" s="18">
        <v>357</v>
      </c>
    </row>
    <row r="30" spans="1:242" s="7" customFormat="1" ht="22.5" customHeight="1" x14ac:dyDescent="0.25">
      <c r="A30" s="17">
        <v>26</v>
      </c>
      <c r="B30" s="3" t="s">
        <v>85</v>
      </c>
      <c r="C30" s="3">
        <v>193</v>
      </c>
      <c r="D30" s="3">
        <v>122</v>
      </c>
      <c r="E30" s="3">
        <v>97</v>
      </c>
      <c r="F30" s="18">
        <v>412</v>
      </c>
    </row>
    <row r="31" spans="1:242" s="7" customFormat="1" ht="22.5" customHeight="1" x14ac:dyDescent="0.25">
      <c r="A31" s="17">
        <v>27</v>
      </c>
      <c r="B31" s="3" t="s">
        <v>86</v>
      </c>
      <c r="C31" s="3">
        <v>244</v>
      </c>
      <c r="D31" s="3">
        <v>91</v>
      </c>
      <c r="E31" s="3">
        <v>106</v>
      </c>
      <c r="F31" s="18">
        <v>441</v>
      </c>
    </row>
    <row r="32" spans="1:242" s="7" customFormat="1" ht="22.5" customHeight="1" x14ac:dyDescent="0.25">
      <c r="A32" s="17">
        <v>28</v>
      </c>
      <c r="B32" s="3" t="s">
        <v>87</v>
      </c>
      <c r="C32" s="3">
        <v>154</v>
      </c>
      <c r="D32" s="3">
        <v>161</v>
      </c>
      <c r="E32" s="3">
        <v>22</v>
      </c>
      <c r="F32" s="18">
        <v>337</v>
      </c>
    </row>
    <row r="33" spans="1:6" s="7" customFormat="1" ht="22.5" customHeight="1" x14ac:dyDescent="0.25">
      <c r="A33" s="17">
        <v>29</v>
      </c>
      <c r="B33" s="3" t="s">
        <v>88</v>
      </c>
      <c r="C33" s="3">
        <v>83</v>
      </c>
      <c r="D33" s="3">
        <v>46</v>
      </c>
      <c r="E33" s="3">
        <v>58</v>
      </c>
      <c r="F33" s="18">
        <v>187</v>
      </c>
    </row>
    <row r="34" spans="1:6" s="7" customFormat="1" ht="22.5" customHeight="1" x14ac:dyDescent="0.25">
      <c r="A34" s="17">
        <v>30</v>
      </c>
      <c r="B34" s="3" t="s">
        <v>89</v>
      </c>
      <c r="C34" s="3">
        <v>133</v>
      </c>
      <c r="D34" s="3">
        <v>100</v>
      </c>
      <c r="E34" s="3">
        <v>95</v>
      </c>
      <c r="F34" s="18">
        <v>328</v>
      </c>
    </row>
    <row r="35" spans="1:6" s="7" customFormat="1" ht="22.5" customHeight="1" x14ac:dyDescent="0.25">
      <c r="A35" s="17">
        <v>31</v>
      </c>
      <c r="B35" s="3" t="s">
        <v>90</v>
      </c>
      <c r="C35" s="3">
        <v>51</v>
      </c>
      <c r="D35" s="3">
        <v>69</v>
      </c>
      <c r="E35" s="3">
        <v>6</v>
      </c>
      <c r="F35" s="18">
        <v>126</v>
      </c>
    </row>
    <row r="36" spans="1:6" s="6" customFormat="1" ht="22.5" customHeight="1" thickBot="1" x14ac:dyDescent="0.3">
      <c r="A36" s="19"/>
      <c r="B36" s="20" t="s">
        <v>91</v>
      </c>
      <c r="C36" s="20">
        <v>4358</v>
      </c>
      <c r="D36" s="20">
        <v>2812</v>
      </c>
      <c r="E36" s="20">
        <v>5140</v>
      </c>
      <c r="F36" s="21">
        <v>12310</v>
      </c>
    </row>
  </sheetData>
  <mergeCells count="1">
    <mergeCell ref="A1:F1"/>
  </mergeCells>
  <printOptions horizontalCentered="1" verticalCentered="1"/>
  <pageMargins left="0.75" right="0.31496062992126" top="0.118110236220472" bottom="0.118110236220472" header="0" footer="0"/>
  <pageSetup paperSize="9" scale="95" orientation="portrait" r:id="rId1"/>
  <headerFooter alignWithMargins="0"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Y60"/>
  <sheetViews>
    <sheetView tabSelected="1" workbookViewId="0">
      <selection activeCell="C38" sqref="C38:E38"/>
    </sheetView>
  </sheetViews>
  <sheetFormatPr defaultRowHeight="15" x14ac:dyDescent="0.25"/>
  <cols>
    <col min="1" max="1" width="5.140625" bestFit="1" customWidth="1"/>
    <col min="2" max="2" width="36" bestFit="1" customWidth="1"/>
    <col min="3" max="3" width="19.85546875" style="34" customWidth="1"/>
    <col min="4" max="4" width="20.85546875" style="34" customWidth="1"/>
    <col min="5" max="5" width="19.85546875" style="34" customWidth="1"/>
  </cols>
  <sheetData>
    <row r="1" spans="1:233" ht="15.75" x14ac:dyDescent="0.25">
      <c r="A1" s="64" t="s">
        <v>108</v>
      </c>
      <c r="B1" s="64"/>
      <c r="C1" s="64"/>
      <c r="D1" s="64"/>
      <c r="E1" s="64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/>
      <c r="CU1" s="22"/>
      <c r="CV1" s="22"/>
      <c r="CW1" s="22"/>
      <c r="CX1" s="22"/>
      <c r="CY1" s="22"/>
      <c r="CZ1" s="22"/>
      <c r="DA1" s="22"/>
      <c r="DB1" s="22"/>
      <c r="DC1" s="22"/>
      <c r="DD1" s="22"/>
      <c r="DE1" s="22"/>
      <c r="DF1" s="22"/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2"/>
      <c r="DR1" s="22"/>
      <c r="DS1" s="22"/>
      <c r="DT1" s="22"/>
      <c r="DU1" s="22"/>
      <c r="DV1" s="22"/>
      <c r="DW1" s="22"/>
      <c r="DX1" s="22"/>
      <c r="DY1" s="22"/>
      <c r="DZ1" s="22"/>
      <c r="EA1" s="22"/>
      <c r="EB1" s="22"/>
      <c r="EC1" s="22"/>
      <c r="ED1" s="22"/>
      <c r="EE1" s="22"/>
      <c r="EF1" s="22"/>
      <c r="EG1" s="22"/>
      <c r="EH1" s="22"/>
      <c r="EI1" s="22"/>
      <c r="EJ1" s="22"/>
      <c r="EK1" s="22"/>
      <c r="EL1" s="22"/>
      <c r="EM1" s="22"/>
      <c r="EN1" s="22"/>
      <c r="EO1" s="22"/>
      <c r="EP1" s="22"/>
      <c r="EQ1" s="22"/>
      <c r="ER1" s="22"/>
      <c r="ES1" s="22"/>
      <c r="ET1" s="22"/>
      <c r="EU1" s="22"/>
      <c r="EV1" s="22"/>
      <c r="EW1" s="22"/>
      <c r="EX1" s="22"/>
      <c r="EY1" s="22"/>
      <c r="EZ1" s="22"/>
      <c r="FA1" s="22"/>
      <c r="FB1" s="22"/>
      <c r="FC1" s="22"/>
      <c r="FD1" s="22"/>
      <c r="FE1" s="22"/>
      <c r="FF1" s="22"/>
      <c r="FG1" s="22"/>
      <c r="FH1" s="22"/>
      <c r="FI1" s="22"/>
      <c r="FJ1" s="22"/>
      <c r="FK1" s="22"/>
      <c r="FL1" s="22"/>
      <c r="FM1" s="22"/>
      <c r="FN1" s="22"/>
      <c r="FO1" s="22"/>
      <c r="FP1" s="22"/>
      <c r="FQ1" s="22"/>
      <c r="FR1" s="22"/>
      <c r="FS1" s="22"/>
      <c r="FT1" s="22"/>
      <c r="FU1" s="22"/>
      <c r="FV1" s="22"/>
      <c r="FW1" s="22"/>
      <c r="FX1" s="22"/>
      <c r="FY1" s="22"/>
      <c r="FZ1" s="22"/>
      <c r="GA1" s="22"/>
      <c r="GB1" s="22"/>
      <c r="GC1" s="22"/>
      <c r="GD1" s="22"/>
      <c r="GE1" s="22"/>
      <c r="GF1" s="22"/>
      <c r="GG1" s="22"/>
      <c r="GH1" s="22"/>
      <c r="GI1" s="22"/>
      <c r="GJ1" s="22"/>
      <c r="GK1" s="22"/>
      <c r="GL1" s="22"/>
      <c r="GM1" s="22"/>
      <c r="GN1" s="22"/>
      <c r="GO1" s="22"/>
      <c r="GP1" s="22"/>
      <c r="GQ1" s="22"/>
      <c r="GR1" s="22"/>
      <c r="GS1" s="22"/>
      <c r="GT1" s="22"/>
      <c r="GU1" s="22"/>
      <c r="GV1" s="22"/>
      <c r="GW1" s="22"/>
      <c r="GX1" s="22"/>
      <c r="GY1" s="22"/>
      <c r="GZ1" s="22"/>
      <c r="HA1" s="22"/>
      <c r="HB1" s="22"/>
      <c r="HC1" s="22"/>
      <c r="HD1" s="22"/>
      <c r="HE1" s="22"/>
      <c r="HF1" s="22"/>
      <c r="HG1" s="22"/>
      <c r="HH1" s="22"/>
      <c r="HI1" s="22"/>
      <c r="HJ1" s="22"/>
      <c r="HK1" s="22"/>
      <c r="HL1" s="22"/>
      <c r="HM1" s="22"/>
      <c r="HN1" s="22"/>
      <c r="HO1" s="22"/>
      <c r="HP1" s="22"/>
      <c r="HQ1" s="22"/>
      <c r="HR1" s="22"/>
      <c r="HS1" s="22"/>
      <c r="HT1" s="22"/>
      <c r="HU1" s="22"/>
      <c r="HV1" s="22"/>
      <c r="HW1" s="22"/>
      <c r="HX1" s="22"/>
      <c r="HY1" s="22"/>
    </row>
    <row r="2" spans="1:233" ht="15.75" x14ac:dyDescent="0.25">
      <c r="A2" s="64" t="s">
        <v>109</v>
      </c>
      <c r="B2" s="64"/>
      <c r="C2" s="64"/>
      <c r="D2" s="64"/>
      <c r="E2" s="64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2"/>
      <c r="DG2" s="22"/>
      <c r="DH2" s="22"/>
      <c r="DI2" s="22"/>
      <c r="DJ2" s="22"/>
      <c r="DK2" s="22"/>
      <c r="DL2" s="22"/>
      <c r="DM2" s="22"/>
      <c r="DN2" s="22"/>
      <c r="DO2" s="22"/>
      <c r="DP2" s="22"/>
      <c r="DQ2" s="22"/>
      <c r="DR2" s="22"/>
      <c r="DS2" s="22"/>
      <c r="DT2" s="22"/>
      <c r="DU2" s="22"/>
      <c r="DV2" s="22"/>
      <c r="DW2" s="22"/>
      <c r="DX2" s="22"/>
      <c r="DY2" s="22"/>
      <c r="DZ2" s="22"/>
      <c r="EA2" s="22"/>
      <c r="EB2" s="22"/>
      <c r="EC2" s="22"/>
      <c r="ED2" s="22"/>
      <c r="EE2" s="22"/>
      <c r="EF2" s="22"/>
      <c r="EG2" s="22"/>
      <c r="EH2" s="22"/>
      <c r="EI2" s="22"/>
      <c r="EJ2" s="22"/>
      <c r="EK2" s="22"/>
      <c r="EL2" s="22"/>
      <c r="EM2" s="22"/>
      <c r="EN2" s="22"/>
      <c r="EO2" s="22"/>
      <c r="EP2" s="22"/>
      <c r="EQ2" s="22"/>
      <c r="ER2" s="22"/>
      <c r="ES2" s="22"/>
      <c r="ET2" s="22"/>
      <c r="EU2" s="22"/>
      <c r="EV2" s="22"/>
      <c r="EW2" s="22"/>
      <c r="EX2" s="22"/>
      <c r="EY2" s="22"/>
      <c r="EZ2" s="22"/>
      <c r="FA2" s="22"/>
      <c r="FB2" s="22"/>
      <c r="FC2" s="22"/>
      <c r="FD2" s="22"/>
      <c r="FE2" s="22"/>
      <c r="FF2" s="22"/>
      <c r="FG2" s="22"/>
      <c r="FH2" s="22"/>
      <c r="FI2" s="22"/>
      <c r="FJ2" s="22"/>
      <c r="FK2" s="22"/>
      <c r="FL2" s="22"/>
      <c r="FM2" s="22"/>
      <c r="FN2" s="22"/>
      <c r="FO2" s="22"/>
      <c r="FP2" s="22"/>
      <c r="FQ2" s="22"/>
      <c r="FR2" s="22"/>
      <c r="FS2" s="22"/>
      <c r="FT2" s="22"/>
      <c r="FU2" s="22"/>
      <c r="FV2" s="22"/>
      <c r="FW2" s="22"/>
      <c r="FX2" s="22"/>
      <c r="FY2" s="22"/>
      <c r="FZ2" s="22"/>
      <c r="GA2" s="22"/>
      <c r="GB2" s="22"/>
      <c r="GC2" s="22"/>
      <c r="GD2" s="22"/>
      <c r="GE2" s="22"/>
      <c r="GF2" s="22"/>
      <c r="GG2" s="22"/>
      <c r="GH2" s="22"/>
      <c r="GI2" s="22"/>
      <c r="GJ2" s="22"/>
      <c r="GK2" s="22"/>
      <c r="GL2" s="22"/>
      <c r="GM2" s="22"/>
      <c r="GN2" s="22"/>
      <c r="GO2" s="22"/>
      <c r="GP2" s="22"/>
      <c r="GQ2" s="22"/>
      <c r="GR2" s="22"/>
      <c r="GS2" s="22"/>
      <c r="GT2" s="22"/>
      <c r="GU2" s="22"/>
      <c r="GV2" s="22"/>
      <c r="GW2" s="22"/>
      <c r="GX2" s="22"/>
      <c r="GY2" s="22"/>
      <c r="GZ2" s="22"/>
      <c r="HA2" s="22"/>
      <c r="HB2" s="22"/>
      <c r="HC2" s="22"/>
      <c r="HD2" s="22"/>
      <c r="HE2" s="22"/>
      <c r="HF2" s="22"/>
      <c r="HG2" s="22"/>
      <c r="HH2" s="22"/>
      <c r="HI2" s="22"/>
      <c r="HJ2" s="22"/>
      <c r="HK2" s="22"/>
      <c r="HL2" s="22"/>
      <c r="HM2" s="22"/>
      <c r="HN2" s="22"/>
      <c r="HO2" s="22"/>
      <c r="HP2" s="22"/>
      <c r="HQ2" s="22"/>
      <c r="HR2" s="22"/>
      <c r="HS2" s="22"/>
      <c r="HT2" s="22"/>
      <c r="HU2" s="22"/>
      <c r="HV2" s="22"/>
      <c r="HW2" s="22"/>
      <c r="HX2" s="22"/>
      <c r="HY2" s="22"/>
    </row>
    <row r="3" spans="1:233" s="63" customFormat="1" ht="15.75" x14ac:dyDescent="0.25">
      <c r="A3" s="23" t="s">
        <v>1</v>
      </c>
      <c r="B3" s="23" t="s">
        <v>92</v>
      </c>
      <c r="C3" s="61" t="s">
        <v>93</v>
      </c>
      <c r="D3" s="23" t="s">
        <v>94</v>
      </c>
      <c r="E3" s="23" t="s">
        <v>95</v>
      </c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62"/>
      <c r="CZ3" s="62"/>
      <c r="DA3" s="62"/>
      <c r="DB3" s="62"/>
      <c r="DC3" s="62"/>
      <c r="DD3" s="62"/>
      <c r="DE3" s="62"/>
      <c r="DF3" s="62"/>
      <c r="DG3" s="62"/>
      <c r="DH3" s="62"/>
      <c r="DI3" s="62"/>
      <c r="DJ3" s="62"/>
      <c r="DK3" s="62"/>
      <c r="DL3" s="62"/>
      <c r="DM3" s="62"/>
      <c r="DN3" s="62"/>
      <c r="DO3" s="62"/>
      <c r="DP3" s="62"/>
      <c r="DQ3" s="62"/>
      <c r="DR3" s="62"/>
      <c r="DS3" s="62"/>
      <c r="DT3" s="62"/>
      <c r="DU3" s="62"/>
      <c r="DV3" s="62"/>
      <c r="DW3" s="62"/>
      <c r="DX3" s="62"/>
      <c r="DY3" s="62"/>
      <c r="DZ3" s="62"/>
      <c r="EA3" s="62"/>
      <c r="EB3" s="62"/>
      <c r="EC3" s="62"/>
      <c r="ED3" s="62"/>
      <c r="EE3" s="62"/>
      <c r="EF3" s="62"/>
      <c r="EG3" s="62"/>
      <c r="EH3" s="62"/>
      <c r="EI3" s="62"/>
      <c r="EJ3" s="62"/>
      <c r="EK3" s="62"/>
      <c r="EL3" s="62"/>
      <c r="EM3" s="62"/>
      <c r="EN3" s="62"/>
      <c r="EO3" s="62"/>
      <c r="EP3" s="62"/>
      <c r="EQ3" s="62"/>
      <c r="ER3" s="62"/>
      <c r="ES3" s="62"/>
      <c r="ET3" s="62"/>
      <c r="EU3" s="62"/>
      <c r="EV3" s="62"/>
      <c r="EW3" s="62"/>
      <c r="EX3" s="62"/>
      <c r="EY3" s="62"/>
      <c r="EZ3" s="62"/>
      <c r="FA3" s="62"/>
      <c r="FB3" s="62"/>
      <c r="FC3" s="62"/>
      <c r="FD3" s="62"/>
      <c r="FE3" s="62"/>
      <c r="FF3" s="62"/>
      <c r="FG3" s="62"/>
      <c r="FH3" s="62"/>
      <c r="FI3" s="62"/>
      <c r="FJ3" s="62"/>
      <c r="FK3" s="62"/>
      <c r="FL3" s="62"/>
      <c r="FM3" s="62"/>
      <c r="FN3" s="62"/>
      <c r="FO3" s="62"/>
      <c r="FP3" s="62"/>
      <c r="FQ3" s="62"/>
      <c r="FR3" s="62"/>
      <c r="FS3" s="62"/>
      <c r="FT3" s="62"/>
      <c r="FU3" s="62"/>
      <c r="FV3" s="62"/>
      <c r="FW3" s="62"/>
      <c r="FX3" s="62"/>
      <c r="FY3" s="62"/>
      <c r="FZ3" s="62"/>
      <c r="GA3" s="62"/>
      <c r="GB3" s="62"/>
      <c r="GC3" s="62"/>
      <c r="GD3" s="62"/>
      <c r="GE3" s="62"/>
      <c r="GF3" s="62"/>
      <c r="GG3" s="62"/>
      <c r="GH3" s="62"/>
      <c r="GI3" s="62"/>
      <c r="GJ3" s="62"/>
      <c r="GK3" s="62"/>
      <c r="GL3" s="62"/>
      <c r="GM3" s="62"/>
      <c r="GN3" s="62"/>
      <c r="GO3" s="62"/>
      <c r="GP3" s="62"/>
      <c r="GQ3" s="62"/>
      <c r="GR3" s="62"/>
      <c r="GS3" s="62"/>
      <c r="GT3" s="62"/>
      <c r="GU3" s="62"/>
      <c r="GV3" s="62"/>
      <c r="GW3" s="62"/>
      <c r="GX3" s="62"/>
      <c r="GY3" s="62"/>
      <c r="GZ3" s="62"/>
      <c r="HA3" s="62"/>
      <c r="HB3" s="62"/>
      <c r="HC3" s="62"/>
      <c r="HD3" s="62"/>
      <c r="HE3" s="62"/>
      <c r="HF3" s="62"/>
      <c r="HG3" s="62"/>
      <c r="HH3" s="62"/>
      <c r="HI3" s="62"/>
      <c r="HJ3" s="62"/>
      <c r="HK3" s="62"/>
      <c r="HL3" s="62"/>
      <c r="HM3" s="62"/>
      <c r="HN3" s="62"/>
      <c r="HO3" s="62"/>
      <c r="HP3" s="62"/>
      <c r="HQ3" s="62"/>
      <c r="HR3" s="62"/>
      <c r="HS3" s="62"/>
      <c r="HT3" s="62"/>
      <c r="HU3" s="62"/>
      <c r="HV3" s="62"/>
      <c r="HW3" s="62"/>
      <c r="HX3" s="62"/>
      <c r="HY3" s="62"/>
    </row>
    <row r="4" spans="1:233" x14ac:dyDescent="0.25">
      <c r="A4" s="25">
        <v>1</v>
      </c>
      <c r="B4" s="25" t="s">
        <v>7</v>
      </c>
      <c r="C4" s="26">
        <v>1645</v>
      </c>
      <c r="D4" s="27">
        <v>2218</v>
      </c>
      <c r="E4" s="27">
        <f>C4+D4</f>
        <v>3863</v>
      </c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</row>
    <row r="5" spans="1:233" x14ac:dyDescent="0.25">
      <c r="A5" s="25">
        <v>2</v>
      </c>
      <c r="B5" s="25" t="s">
        <v>8</v>
      </c>
      <c r="C5" s="26">
        <v>1587</v>
      </c>
      <c r="D5" s="27">
        <v>2634</v>
      </c>
      <c r="E5" s="27">
        <f t="shared" ref="E5:E60" si="0">C5+D5</f>
        <v>4221</v>
      </c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</row>
    <row r="6" spans="1:233" x14ac:dyDescent="0.25">
      <c r="A6" s="25">
        <v>3</v>
      </c>
      <c r="B6" s="25" t="s">
        <v>9</v>
      </c>
      <c r="C6" s="26">
        <v>761</v>
      </c>
      <c r="D6" s="27">
        <v>641</v>
      </c>
      <c r="E6" s="27">
        <f t="shared" si="0"/>
        <v>1402</v>
      </c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  <c r="GU6" s="24"/>
      <c r="GV6" s="24"/>
      <c r="GW6" s="24"/>
      <c r="GX6" s="24"/>
      <c r="GY6" s="24"/>
      <c r="GZ6" s="24"/>
      <c r="HA6" s="24"/>
      <c r="HB6" s="24"/>
      <c r="HC6" s="24"/>
      <c r="HD6" s="24"/>
      <c r="HE6" s="24"/>
      <c r="HF6" s="24"/>
      <c r="HG6" s="24"/>
      <c r="HH6" s="24"/>
      <c r="HI6" s="24"/>
      <c r="HJ6" s="24"/>
      <c r="HK6" s="24"/>
      <c r="HL6" s="24"/>
      <c r="HM6" s="24"/>
      <c r="HN6" s="24"/>
      <c r="HO6" s="24"/>
      <c r="HP6" s="24"/>
      <c r="HQ6" s="24"/>
      <c r="HR6" s="24"/>
      <c r="HS6" s="24"/>
      <c r="HT6" s="24"/>
      <c r="HU6" s="24"/>
      <c r="HV6" s="24"/>
      <c r="HW6" s="24"/>
      <c r="HX6" s="24"/>
      <c r="HY6" s="24"/>
    </row>
    <row r="7" spans="1:233" x14ac:dyDescent="0.25">
      <c r="A7" s="25">
        <v>4</v>
      </c>
      <c r="B7" s="25" t="s">
        <v>10</v>
      </c>
      <c r="C7" s="26">
        <v>703</v>
      </c>
      <c r="D7" s="27">
        <v>2078</v>
      </c>
      <c r="E7" s="27">
        <f t="shared" si="0"/>
        <v>2781</v>
      </c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4"/>
      <c r="HO7" s="24"/>
      <c r="HP7" s="24"/>
      <c r="HQ7" s="24"/>
      <c r="HR7" s="24"/>
      <c r="HS7" s="24"/>
      <c r="HT7" s="24"/>
      <c r="HU7" s="24"/>
      <c r="HV7" s="24"/>
      <c r="HW7" s="24"/>
      <c r="HX7" s="24"/>
      <c r="HY7" s="24"/>
    </row>
    <row r="8" spans="1:233" x14ac:dyDescent="0.25">
      <c r="A8" s="25">
        <v>5</v>
      </c>
      <c r="B8" s="25" t="s">
        <v>11</v>
      </c>
      <c r="C8" s="26">
        <v>141</v>
      </c>
      <c r="D8" s="27">
        <v>291</v>
      </c>
      <c r="E8" s="27">
        <f t="shared" si="0"/>
        <v>432</v>
      </c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  <c r="EV8" s="24"/>
      <c r="EW8" s="24"/>
      <c r="EX8" s="24"/>
      <c r="EY8" s="24"/>
      <c r="EZ8" s="24"/>
      <c r="FA8" s="24"/>
      <c r="FB8" s="24"/>
      <c r="FC8" s="24"/>
      <c r="FD8" s="24"/>
      <c r="FE8" s="24"/>
      <c r="FF8" s="24"/>
      <c r="FG8" s="24"/>
      <c r="FH8" s="24"/>
      <c r="FI8" s="24"/>
      <c r="FJ8" s="24"/>
      <c r="FK8" s="24"/>
      <c r="FL8" s="24"/>
      <c r="FM8" s="24"/>
      <c r="FN8" s="24"/>
      <c r="FO8" s="24"/>
      <c r="FP8" s="24"/>
      <c r="FQ8" s="24"/>
      <c r="FR8" s="24"/>
      <c r="FS8" s="24"/>
      <c r="FT8" s="24"/>
      <c r="FU8" s="24"/>
      <c r="FV8" s="24"/>
      <c r="FW8" s="24"/>
      <c r="FX8" s="24"/>
      <c r="FY8" s="24"/>
      <c r="FZ8" s="24"/>
      <c r="GA8" s="24"/>
      <c r="GB8" s="24"/>
      <c r="GC8" s="24"/>
      <c r="GD8" s="24"/>
      <c r="GE8" s="24"/>
      <c r="GF8" s="24"/>
      <c r="GG8" s="24"/>
      <c r="GH8" s="24"/>
      <c r="GI8" s="24"/>
      <c r="GJ8" s="24"/>
      <c r="GK8" s="24"/>
      <c r="GL8" s="24"/>
      <c r="GM8" s="24"/>
      <c r="GN8" s="24"/>
      <c r="GO8" s="24"/>
      <c r="GP8" s="24"/>
      <c r="GQ8" s="24"/>
      <c r="GR8" s="24"/>
      <c r="GS8" s="24"/>
      <c r="GT8" s="24"/>
      <c r="GU8" s="24"/>
      <c r="GV8" s="24"/>
      <c r="GW8" s="24"/>
      <c r="GX8" s="24"/>
      <c r="GY8" s="24"/>
      <c r="GZ8" s="24"/>
      <c r="HA8" s="24"/>
      <c r="HB8" s="24"/>
      <c r="HC8" s="24"/>
      <c r="HD8" s="24"/>
      <c r="HE8" s="24"/>
      <c r="HF8" s="24"/>
      <c r="HG8" s="24"/>
      <c r="HH8" s="24"/>
      <c r="HI8" s="24"/>
      <c r="HJ8" s="24"/>
      <c r="HK8" s="24"/>
      <c r="HL8" s="24"/>
      <c r="HM8" s="24"/>
      <c r="HN8" s="24"/>
      <c r="HO8" s="24"/>
      <c r="HP8" s="24"/>
      <c r="HQ8" s="24"/>
      <c r="HR8" s="24"/>
      <c r="HS8" s="24"/>
      <c r="HT8" s="24"/>
      <c r="HU8" s="24"/>
      <c r="HV8" s="24"/>
      <c r="HW8" s="24"/>
      <c r="HX8" s="24"/>
      <c r="HY8" s="24"/>
    </row>
    <row r="9" spans="1:233" x14ac:dyDescent="0.25">
      <c r="A9" s="25">
        <v>6</v>
      </c>
      <c r="B9" s="25" t="s">
        <v>12</v>
      </c>
      <c r="C9" s="26">
        <v>87</v>
      </c>
      <c r="D9" s="27">
        <v>21</v>
      </c>
      <c r="E9" s="27">
        <f t="shared" si="0"/>
        <v>108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  <c r="EV9" s="24"/>
      <c r="EW9" s="24"/>
      <c r="EX9" s="24"/>
      <c r="EY9" s="24"/>
      <c r="EZ9" s="24"/>
      <c r="FA9" s="24"/>
      <c r="FB9" s="24"/>
      <c r="FC9" s="24"/>
      <c r="FD9" s="24"/>
      <c r="FE9" s="24"/>
      <c r="FF9" s="24"/>
      <c r="FG9" s="24"/>
      <c r="FH9" s="24"/>
      <c r="FI9" s="24"/>
      <c r="FJ9" s="24"/>
      <c r="FK9" s="24"/>
      <c r="FL9" s="24"/>
      <c r="FM9" s="24"/>
      <c r="FN9" s="24"/>
      <c r="FO9" s="24"/>
      <c r="FP9" s="24"/>
      <c r="FQ9" s="24"/>
      <c r="FR9" s="24"/>
      <c r="FS9" s="24"/>
      <c r="FT9" s="24"/>
      <c r="FU9" s="24"/>
      <c r="FV9" s="24"/>
      <c r="FW9" s="24"/>
      <c r="FX9" s="24"/>
      <c r="FY9" s="24"/>
      <c r="FZ9" s="24"/>
      <c r="GA9" s="24"/>
      <c r="GB9" s="24"/>
      <c r="GC9" s="24"/>
      <c r="GD9" s="24"/>
      <c r="GE9" s="24"/>
      <c r="GF9" s="24"/>
      <c r="GG9" s="24"/>
      <c r="GH9" s="24"/>
      <c r="GI9" s="24"/>
      <c r="GJ9" s="24"/>
      <c r="GK9" s="24"/>
      <c r="GL9" s="24"/>
      <c r="GM9" s="24"/>
      <c r="GN9" s="24"/>
      <c r="GO9" s="24"/>
      <c r="GP9" s="24"/>
      <c r="GQ9" s="24"/>
      <c r="GR9" s="24"/>
      <c r="GS9" s="24"/>
      <c r="GT9" s="24"/>
      <c r="GU9" s="24"/>
      <c r="GV9" s="24"/>
      <c r="GW9" s="24"/>
      <c r="GX9" s="24"/>
      <c r="GY9" s="24"/>
      <c r="GZ9" s="24"/>
      <c r="HA9" s="24"/>
      <c r="HB9" s="24"/>
      <c r="HC9" s="24"/>
      <c r="HD9" s="24"/>
      <c r="HE9" s="24"/>
      <c r="HF9" s="24"/>
      <c r="HG9" s="24"/>
      <c r="HH9" s="24"/>
      <c r="HI9" s="24"/>
      <c r="HJ9" s="24"/>
      <c r="HK9" s="24"/>
      <c r="HL9" s="24"/>
      <c r="HM9" s="24"/>
      <c r="HN9" s="24"/>
      <c r="HO9" s="24"/>
      <c r="HP9" s="24"/>
      <c r="HQ9" s="24"/>
      <c r="HR9" s="24"/>
      <c r="HS9" s="24"/>
      <c r="HT9" s="24"/>
      <c r="HU9" s="24"/>
      <c r="HV9" s="24"/>
      <c r="HW9" s="24"/>
      <c r="HX9" s="24"/>
      <c r="HY9" s="24"/>
    </row>
    <row r="10" spans="1:233" x14ac:dyDescent="0.25">
      <c r="A10" s="25">
        <v>7</v>
      </c>
      <c r="B10" s="25" t="s">
        <v>13</v>
      </c>
      <c r="C10" s="26">
        <v>105</v>
      </c>
      <c r="D10" s="27">
        <v>45</v>
      </c>
      <c r="E10" s="27">
        <f t="shared" si="0"/>
        <v>150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  <c r="HM10" s="24"/>
      <c r="HN10" s="24"/>
      <c r="HO10" s="24"/>
      <c r="HP10" s="24"/>
      <c r="HQ10" s="24"/>
      <c r="HR10" s="24"/>
      <c r="HS10" s="24"/>
      <c r="HT10" s="24"/>
      <c r="HU10" s="24"/>
      <c r="HV10" s="24"/>
      <c r="HW10" s="24"/>
      <c r="HX10" s="24"/>
      <c r="HY10" s="24"/>
    </row>
    <row r="11" spans="1:233" x14ac:dyDescent="0.25">
      <c r="A11" s="25">
        <v>8</v>
      </c>
      <c r="B11" s="25" t="s">
        <v>14</v>
      </c>
      <c r="C11" s="26">
        <v>152</v>
      </c>
      <c r="D11" s="27">
        <v>116</v>
      </c>
      <c r="E11" s="27">
        <f t="shared" si="0"/>
        <v>268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  <c r="EV11" s="24"/>
      <c r="EW11" s="24"/>
      <c r="EX11" s="24"/>
      <c r="EY11" s="24"/>
      <c r="EZ11" s="24"/>
      <c r="FA11" s="24"/>
      <c r="FB11" s="24"/>
      <c r="FC11" s="24"/>
      <c r="FD11" s="24"/>
      <c r="FE11" s="24"/>
      <c r="FF11" s="24"/>
      <c r="FG11" s="24"/>
      <c r="FH11" s="24"/>
      <c r="FI11" s="24"/>
      <c r="FJ11" s="24"/>
      <c r="FK11" s="24"/>
      <c r="FL11" s="24"/>
      <c r="FM11" s="24"/>
      <c r="FN11" s="24"/>
      <c r="FO11" s="24"/>
      <c r="FP11" s="24"/>
      <c r="FQ11" s="24"/>
      <c r="FR11" s="24"/>
      <c r="FS11" s="24"/>
      <c r="FT11" s="24"/>
      <c r="FU11" s="24"/>
      <c r="FV11" s="24"/>
      <c r="FW11" s="24"/>
      <c r="FX11" s="24"/>
      <c r="FY11" s="24"/>
      <c r="FZ11" s="24"/>
      <c r="GA11" s="24"/>
      <c r="GB11" s="24"/>
      <c r="GC11" s="24"/>
      <c r="GD11" s="24"/>
      <c r="GE11" s="24"/>
      <c r="GF11" s="24"/>
      <c r="GG11" s="24"/>
      <c r="GH11" s="24"/>
      <c r="GI11" s="24"/>
      <c r="GJ11" s="24"/>
      <c r="GK11" s="24"/>
      <c r="GL11" s="24"/>
      <c r="GM11" s="24"/>
      <c r="GN11" s="24"/>
      <c r="GO11" s="24"/>
      <c r="GP11" s="24"/>
      <c r="GQ11" s="24"/>
      <c r="GR11" s="24"/>
      <c r="GS11" s="24"/>
      <c r="GT11" s="24"/>
      <c r="GU11" s="24"/>
      <c r="GV11" s="24"/>
      <c r="GW11" s="24"/>
      <c r="GX11" s="24"/>
      <c r="GY11" s="24"/>
      <c r="GZ11" s="24"/>
      <c r="HA11" s="24"/>
      <c r="HB11" s="24"/>
      <c r="HC11" s="24"/>
      <c r="HD11" s="24"/>
      <c r="HE11" s="24"/>
      <c r="HF11" s="24"/>
      <c r="HG11" s="24"/>
      <c r="HH11" s="24"/>
      <c r="HI11" s="24"/>
      <c r="HJ11" s="24"/>
      <c r="HK11" s="24"/>
      <c r="HL11" s="24"/>
      <c r="HM11" s="24"/>
      <c r="HN11" s="24"/>
      <c r="HO11" s="24"/>
      <c r="HP11" s="24"/>
      <c r="HQ11" s="24"/>
      <c r="HR11" s="24"/>
      <c r="HS11" s="24"/>
      <c r="HT11" s="24"/>
      <c r="HU11" s="24"/>
      <c r="HV11" s="24"/>
      <c r="HW11" s="24"/>
      <c r="HX11" s="24"/>
      <c r="HY11" s="24"/>
    </row>
    <row r="12" spans="1:233" x14ac:dyDescent="0.25">
      <c r="A12" s="25">
        <v>9</v>
      </c>
      <c r="B12" s="25" t="s">
        <v>15</v>
      </c>
      <c r="C12" s="26">
        <v>224</v>
      </c>
      <c r="D12" s="27">
        <v>220</v>
      </c>
      <c r="E12" s="27">
        <f t="shared" si="0"/>
        <v>444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  <c r="EV12" s="24"/>
      <c r="EW12" s="24"/>
      <c r="EX12" s="24"/>
      <c r="EY12" s="24"/>
      <c r="EZ12" s="24"/>
      <c r="FA12" s="24"/>
      <c r="FB12" s="24"/>
      <c r="FC12" s="24"/>
      <c r="FD12" s="24"/>
      <c r="FE12" s="24"/>
      <c r="FF12" s="24"/>
      <c r="FG12" s="24"/>
      <c r="FH12" s="24"/>
      <c r="FI12" s="24"/>
      <c r="FJ12" s="24"/>
      <c r="FK12" s="24"/>
      <c r="FL12" s="24"/>
      <c r="FM12" s="24"/>
      <c r="FN12" s="24"/>
      <c r="FO12" s="24"/>
      <c r="FP12" s="24"/>
      <c r="FQ12" s="24"/>
      <c r="FR12" s="24"/>
      <c r="FS12" s="24"/>
      <c r="FT12" s="24"/>
      <c r="FU12" s="24"/>
      <c r="FV12" s="24"/>
      <c r="FW12" s="24"/>
      <c r="FX12" s="24"/>
      <c r="FY12" s="24"/>
      <c r="FZ12" s="24"/>
      <c r="GA12" s="24"/>
      <c r="GB12" s="24"/>
      <c r="GC12" s="24"/>
      <c r="GD12" s="24"/>
      <c r="GE12" s="24"/>
      <c r="GF12" s="24"/>
      <c r="GG12" s="24"/>
      <c r="GH12" s="24"/>
      <c r="GI12" s="24"/>
      <c r="GJ12" s="24"/>
      <c r="GK12" s="24"/>
      <c r="GL12" s="24"/>
      <c r="GM12" s="24"/>
      <c r="GN12" s="24"/>
      <c r="GO12" s="24"/>
      <c r="GP12" s="24"/>
      <c r="GQ12" s="24"/>
      <c r="GR12" s="24"/>
      <c r="GS12" s="24"/>
      <c r="GT12" s="24"/>
      <c r="GU12" s="24"/>
      <c r="GV12" s="24"/>
      <c r="GW12" s="24"/>
      <c r="GX12" s="24"/>
      <c r="GY12" s="24"/>
      <c r="GZ12" s="24"/>
      <c r="HA12" s="24"/>
      <c r="HB12" s="24"/>
      <c r="HC12" s="24"/>
      <c r="HD12" s="24"/>
      <c r="HE12" s="24"/>
      <c r="HF12" s="24"/>
      <c r="HG12" s="24"/>
      <c r="HH12" s="24"/>
      <c r="HI12" s="24"/>
      <c r="HJ12" s="24"/>
      <c r="HK12" s="24"/>
      <c r="HL12" s="24"/>
      <c r="HM12" s="24"/>
      <c r="HN12" s="24"/>
      <c r="HO12" s="24"/>
      <c r="HP12" s="24"/>
      <c r="HQ12" s="24"/>
      <c r="HR12" s="24"/>
      <c r="HS12" s="24"/>
      <c r="HT12" s="24"/>
      <c r="HU12" s="24"/>
      <c r="HV12" s="24"/>
      <c r="HW12" s="24"/>
      <c r="HX12" s="24"/>
      <c r="HY12" s="24"/>
    </row>
    <row r="13" spans="1:233" x14ac:dyDescent="0.25">
      <c r="A13" s="25">
        <v>10</v>
      </c>
      <c r="B13" s="25" t="s">
        <v>16</v>
      </c>
      <c r="C13" s="26">
        <v>143</v>
      </c>
      <c r="D13" s="27">
        <v>40</v>
      </c>
      <c r="E13" s="27">
        <f t="shared" si="0"/>
        <v>183</v>
      </c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  <c r="EO13" s="24"/>
      <c r="EP13" s="24"/>
      <c r="EQ13" s="24"/>
      <c r="ER13" s="24"/>
      <c r="ES13" s="24"/>
      <c r="ET13" s="24"/>
      <c r="EU13" s="24"/>
      <c r="EV13" s="24"/>
      <c r="EW13" s="24"/>
      <c r="EX13" s="24"/>
      <c r="EY13" s="24"/>
      <c r="EZ13" s="24"/>
      <c r="FA13" s="24"/>
      <c r="FB13" s="24"/>
      <c r="FC13" s="24"/>
      <c r="FD13" s="24"/>
      <c r="FE13" s="24"/>
      <c r="FF13" s="24"/>
      <c r="FG13" s="24"/>
      <c r="FH13" s="24"/>
      <c r="FI13" s="24"/>
      <c r="FJ13" s="24"/>
      <c r="FK13" s="24"/>
      <c r="FL13" s="24"/>
      <c r="FM13" s="24"/>
      <c r="FN13" s="24"/>
      <c r="FO13" s="24"/>
      <c r="FP13" s="24"/>
      <c r="FQ13" s="24"/>
      <c r="FR13" s="24"/>
      <c r="FS13" s="24"/>
      <c r="FT13" s="24"/>
      <c r="FU13" s="24"/>
      <c r="FV13" s="24"/>
      <c r="FW13" s="24"/>
      <c r="FX13" s="24"/>
      <c r="FY13" s="24"/>
      <c r="FZ13" s="24"/>
      <c r="GA13" s="24"/>
      <c r="GB13" s="24"/>
      <c r="GC13" s="24"/>
      <c r="GD13" s="24"/>
      <c r="GE13" s="24"/>
      <c r="GF13" s="24"/>
      <c r="GG13" s="24"/>
      <c r="GH13" s="24"/>
      <c r="GI13" s="24"/>
      <c r="GJ13" s="24"/>
      <c r="GK13" s="24"/>
      <c r="GL13" s="24"/>
      <c r="GM13" s="24"/>
      <c r="GN13" s="24"/>
      <c r="GO13" s="24"/>
      <c r="GP13" s="24"/>
      <c r="GQ13" s="24"/>
      <c r="GR13" s="24"/>
      <c r="GS13" s="24"/>
      <c r="GT13" s="24"/>
      <c r="GU13" s="24"/>
      <c r="GV13" s="24"/>
      <c r="GW13" s="24"/>
      <c r="GX13" s="24"/>
      <c r="GY13" s="24"/>
      <c r="GZ13" s="24"/>
      <c r="HA13" s="24"/>
      <c r="HB13" s="24"/>
      <c r="HC13" s="24"/>
      <c r="HD13" s="24"/>
      <c r="HE13" s="24"/>
      <c r="HF13" s="24"/>
      <c r="HG13" s="24"/>
      <c r="HH13" s="24"/>
      <c r="HI13" s="24"/>
      <c r="HJ13" s="24"/>
      <c r="HK13" s="24"/>
      <c r="HL13" s="24"/>
      <c r="HM13" s="24"/>
      <c r="HN13" s="24"/>
      <c r="HO13" s="24"/>
      <c r="HP13" s="24"/>
      <c r="HQ13" s="24"/>
      <c r="HR13" s="24"/>
      <c r="HS13" s="24"/>
      <c r="HT13" s="24"/>
      <c r="HU13" s="24"/>
      <c r="HV13" s="24"/>
      <c r="HW13" s="24"/>
      <c r="HX13" s="24"/>
      <c r="HY13" s="24"/>
    </row>
    <row r="14" spans="1:233" x14ac:dyDescent="0.25">
      <c r="A14" s="25">
        <v>11</v>
      </c>
      <c r="B14" s="25" t="s">
        <v>17</v>
      </c>
      <c r="C14" s="26">
        <v>13</v>
      </c>
      <c r="D14" s="27">
        <v>0</v>
      </c>
      <c r="E14" s="27">
        <f t="shared" si="0"/>
        <v>13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24"/>
      <c r="FE14" s="24"/>
      <c r="FF14" s="24"/>
      <c r="FG14" s="24"/>
      <c r="FH14" s="24"/>
      <c r="FI14" s="24"/>
      <c r="FJ14" s="24"/>
      <c r="FK14" s="24"/>
      <c r="FL14" s="24"/>
      <c r="FM14" s="24"/>
      <c r="FN14" s="24"/>
      <c r="FO14" s="24"/>
      <c r="FP14" s="24"/>
      <c r="FQ14" s="24"/>
      <c r="FR14" s="24"/>
      <c r="FS14" s="24"/>
      <c r="FT14" s="24"/>
      <c r="FU14" s="24"/>
      <c r="FV14" s="24"/>
      <c r="FW14" s="24"/>
      <c r="FX14" s="24"/>
      <c r="FY14" s="24"/>
      <c r="FZ14" s="24"/>
      <c r="GA14" s="24"/>
      <c r="GB14" s="24"/>
      <c r="GC14" s="24"/>
      <c r="GD14" s="24"/>
      <c r="GE14" s="24"/>
      <c r="GF14" s="24"/>
      <c r="GG14" s="24"/>
      <c r="GH14" s="24"/>
      <c r="GI14" s="24"/>
      <c r="GJ14" s="24"/>
      <c r="GK14" s="24"/>
      <c r="GL14" s="24"/>
      <c r="GM14" s="24"/>
      <c r="GN14" s="24"/>
      <c r="GO14" s="24"/>
      <c r="GP14" s="24"/>
      <c r="GQ14" s="24"/>
      <c r="GR14" s="24"/>
      <c r="GS14" s="24"/>
      <c r="GT14" s="24"/>
      <c r="GU14" s="24"/>
      <c r="GV14" s="24"/>
      <c r="GW14" s="24"/>
      <c r="GX14" s="24"/>
      <c r="GY14" s="24"/>
      <c r="GZ14" s="24"/>
      <c r="HA14" s="24"/>
      <c r="HB14" s="24"/>
      <c r="HC14" s="24"/>
      <c r="HD14" s="24"/>
      <c r="HE14" s="24"/>
      <c r="HF14" s="24"/>
      <c r="HG14" s="24"/>
      <c r="HH14" s="24"/>
      <c r="HI14" s="24"/>
      <c r="HJ14" s="24"/>
      <c r="HK14" s="24"/>
      <c r="HL14" s="24"/>
      <c r="HM14" s="24"/>
      <c r="HN14" s="24"/>
      <c r="HO14" s="24"/>
      <c r="HP14" s="24"/>
      <c r="HQ14" s="24"/>
      <c r="HR14" s="24"/>
      <c r="HS14" s="24"/>
      <c r="HT14" s="24"/>
      <c r="HU14" s="24"/>
      <c r="HV14" s="24"/>
      <c r="HW14" s="24"/>
      <c r="HX14" s="24"/>
      <c r="HY14" s="24"/>
    </row>
    <row r="15" spans="1:233" x14ac:dyDescent="0.25">
      <c r="A15" s="25">
        <v>12</v>
      </c>
      <c r="B15" s="25" t="s">
        <v>18</v>
      </c>
      <c r="C15" s="26">
        <v>63</v>
      </c>
      <c r="D15" s="27">
        <v>56</v>
      </c>
      <c r="E15" s="27">
        <f t="shared" si="0"/>
        <v>119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  <c r="EV15" s="24"/>
      <c r="EW15" s="24"/>
      <c r="EX15" s="24"/>
      <c r="EY15" s="24"/>
      <c r="EZ15" s="24"/>
      <c r="FA15" s="24"/>
      <c r="FB15" s="24"/>
      <c r="FC15" s="24"/>
      <c r="FD15" s="24"/>
      <c r="FE15" s="24"/>
      <c r="FF15" s="24"/>
      <c r="FG15" s="24"/>
      <c r="FH15" s="24"/>
      <c r="FI15" s="24"/>
      <c r="FJ15" s="24"/>
      <c r="FK15" s="24"/>
      <c r="FL15" s="24"/>
      <c r="FM15" s="24"/>
      <c r="FN15" s="24"/>
      <c r="FO15" s="24"/>
      <c r="FP15" s="24"/>
      <c r="FQ15" s="24"/>
      <c r="FR15" s="24"/>
      <c r="FS15" s="24"/>
      <c r="FT15" s="24"/>
      <c r="FU15" s="24"/>
      <c r="FV15" s="24"/>
      <c r="FW15" s="24"/>
      <c r="FX15" s="24"/>
      <c r="FY15" s="24"/>
      <c r="FZ15" s="24"/>
      <c r="GA15" s="24"/>
      <c r="GB15" s="24"/>
      <c r="GC15" s="24"/>
      <c r="GD15" s="24"/>
      <c r="GE15" s="24"/>
      <c r="GF15" s="24"/>
      <c r="GG15" s="24"/>
      <c r="GH15" s="24"/>
      <c r="GI15" s="24"/>
      <c r="GJ15" s="24"/>
      <c r="GK15" s="24"/>
      <c r="GL15" s="24"/>
      <c r="GM15" s="24"/>
      <c r="GN15" s="24"/>
      <c r="GO15" s="24"/>
      <c r="GP15" s="24"/>
      <c r="GQ15" s="24"/>
      <c r="GR15" s="24"/>
      <c r="GS15" s="24"/>
      <c r="GT15" s="24"/>
      <c r="GU15" s="24"/>
      <c r="GV15" s="24"/>
      <c r="GW15" s="24"/>
      <c r="GX15" s="24"/>
      <c r="GY15" s="24"/>
      <c r="GZ15" s="24"/>
      <c r="HA15" s="24"/>
      <c r="HB15" s="24"/>
      <c r="HC15" s="24"/>
      <c r="HD15" s="24"/>
      <c r="HE15" s="24"/>
      <c r="HF15" s="24"/>
      <c r="HG15" s="24"/>
      <c r="HH15" s="24"/>
      <c r="HI15" s="24"/>
      <c r="HJ15" s="24"/>
      <c r="HK15" s="24"/>
      <c r="HL15" s="24"/>
      <c r="HM15" s="24"/>
      <c r="HN15" s="24"/>
      <c r="HO15" s="24"/>
      <c r="HP15" s="24"/>
      <c r="HQ15" s="24"/>
      <c r="HR15" s="24"/>
      <c r="HS15" s="24"/>
      <c r="HT15" s="24"/>
      <c r="HU15" s="24"/>
      <c r="HV15" s="24"/>
      <c r="HW15" s="24"/>
      <c r="HX15" s="24"/>
      <c r="HY15" s="24"/>
    </row>
    <row r="16" spans="1:233" ht="15.75" x14ac:dyDescent="0.25">
      <c r="A16" s="25">
        <v>13</v>
      </c>
      <c r="B16" s="25" t="s">
        <v>19</v>
      </c>
      <c r="C16" s="26">
        <v>91</v>
      </c>
      <c r="D16" s="27">
        <v>24</v>
      </c>
      <c r="E16" s="27">
        <f t="shared" si="0"/>
        <v>115</v>
      </c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  <c r="DO16" s="28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</row>
    <row r="17" spans="1:233" ht="15.75" x14ac:dyDescent="0.25">
      <c r="A17" s="25">
        <v>14</v>
      </c>
      <c r="B17" s="25" t="s">
        <v>20</v>
      </c>
      <c r="C17" s="26">
        <v>589</v>
      </c>
      <c r="D17" s="27">
        <v>105</v>
      </c>
      <c r="E17" s="27">
        <f t="shared" si="0"/>
        <v>694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</row>
    <row r="18" spans="1:233" ht="15.75" x14ac:dyDescent="0.25">
      <c r="A18" s="25">
        <v>15</v>
      </c>
      <c r="B18" s="25" t="s">
        <v>21</v>
      </c>
      <c r="C18" s="26">
        <v>203</v>
      </c>
      <c r="D18" s="27">
        <v>720</v>
      </c>
      <c r="E18" s="27">
        <f t="shared" si="0"/>
        <v>923</v>
      </c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28"/>
      <c r="DG18" s="28"/>
      <c r="DH18" s="28"/>
      <c r="DI18" s="28"/>
      <c r="DJ18" s="28"/>
      <c r="DK18" s="28"/>
      <c r="DL18" s="28"/>
      <c r="DM18" s="28"/>
      <c r="DN18" s="28"/>
      <c r="DO18" s="28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</row>
    <row r="19" spans="1:233" ht="15.75" x14ac:dyDescent="0.25">
      <c r="A19" s="25">
        <v>16</v>
      </c>
      <c r="B19" s="25" t="s">
        <v>22</v>
      </c>
      <c r="C19" s="26">
        <v>53</v>
      </c>
      <c r="D19" s="27">
        <v>9</v>
      </c>
      <c r="E19" s="27">
        <f t="shared" si="0"/>
        <v>62</v>
      </c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28"/>
      <c r="DG19" s="28"/>
      <c r="DH19" s="28"/>
      <c r="DI19" s="28"/>
      <c r="DJ19" s="28"/>
      <c r="DK19" s="28"/>
      <c r="DL19" s="28"/>
      <c r="DM19" s="28"/>
      <c r="DN19" s="28"/>
      <c r="DO19" s="28"/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</row>
    <row r="20" spans="1:233" ht="15.75" x14ac:dyDescent="0.25">
      <c r="A20" s="25">
        <v>17</v>
      </c>
      <c r="B20" s="25" t="s">
        <v>23</v>
      </c>
      <c r="C20" s="26">
        <v>50</v>
      </c>
      <c r="D20" s="27">
        <v>0</v>
      </c>
      <c r="E20" s="27">
        <f t="shared" si="0"/>
        <v>50</v>
      </c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28"/>
      <c r="DG20" s="28"/>
      <c r="DH20" s="28"/>
      <c r="DI20" s="28"/>
      <c r="DJ20" s="28"/>
      <c r="DK20" s="28"/>
      <c r="DL20" s="28"/>
      <c r="DM20" s="28"/>
      <c r="DN20" s="28"/>
      <c r="DO20" s="28"/>
      <c r="DP20" s="28"/>
      <c r="DQ20" s="28"/>
      <c r="DR20" s="28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/>
      <c r="FA20" s="28"/>
      <c r="FB20" s="28"/>
      <c r="FC20" s="28"/>
      <c r="FD20" s="28"/>
      <c r="FE20" s="28"/>
      <c r="FF20" s="28"/>
      <c r="FG20" s="28"/>
      <c r="FH20" s="28"/>
      <c r="FI20" s="28"/>
      <c r="FJ20" s="28"/>
      <c r="FK20" s="28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</row>
    <row r="21" spans="1:233" ht="15.75" x14ac:dyDescent="0.25">
      <c r="A21" s="25">
        <v>18</v>
      </c>
      <c r="B21" s="25" t="s">
        <v>24</v>
      </c>
      <c r="C21" s="26">
        <v>14</v>
      </c>
      <c r="D21" s="27">
        <v>0</v>
      </c>
      <c r="E21" s="27">
        <f t="shared" si="0"/>
        <v>14</v>
      </c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28"/>
      <c r="DG21" s="28"/>
      <c r="DH21" s="28"/>
      <c r="DI21" s="28"/>
      <c r="DJ21" s="28"/>
      <c r="DK21" s="28"/>
      <c r="DL21" s="28"/>
      <c r="DM21" s="28"/>
      <c r="DN21" s="28"/>
      <c r="DO21" s="28"/>
      <c r="DP21" s="28"/>
      <c r="DQ21" s="28"/>
      <c r="DR21" s="28"/>
      <c r="DS21" s="28"/>
      <c r="DT21" s="28"/>
      <c r="DU21" s="28"/>
      <c r="DV21" s="28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  <c r="EN21" s="28"/>
      <c r="EO21" s="28"/>
      <c r="EP21" s="28"/>
      <c r="EQ21" s="28"/>
      <c r="ER21" s="28"/>
      <c r="ES21" s="28"/>
      <c r="ET21" s="28"/>
      <c r="EU21" s="28"/>
      <c r="EV21" s="28"/>
      <c r="EW21" s="28"/>
      <c r="EX21" s="28"/>
      <c r="EY21" s="28"/>
      <c r="EZ21" s="28"/>
      <c r="FA21" s="28"/>
      <c r="FB21" s="28"/>
      <c r="FC21" s="28"/>
      <c r="FD21" s="28"/>
      <c r="FE21" s="28"/>
      <c r="FF21" s="28"/>
      <c r="FG21" s="28"/>
      <c r="FH21" s="28"/>
      <c r="FI21" s="28"/>
      <c r="FJ21" s="28"/>
      <c r="FK21" s="28"/>
      <c r="FL21" s="28"/>
      <c r="FM21" s="28"/>
      <c r="FN21" s="28"/>
      <c r="FO21" s="28"/>
      <c r="FP21" s="28"/>
      <c r="FQ21" s="28"/>
      <c r="FR21" s="28"/>
      <c r="FS21" s="28"/>
      <c r="FT21" s="28"/>
      <c r="FU21" s="28"/>
      <c r="FV21" s="28"/>
      <c r="FW21" s="28"/>
      <c r="FX21" s="28"/>
      <c r="FY21" s="28"/>
      <c r="FZ21" s="28"/>
      <c r="GA21" s="28"/>
      <c r="GB21" s="28"/>
      <c r="GC21" s="28"/>
      <c r="GD21" s="28"/>
      <c r="GE21" s="28"/>
      <c r="GF21" s="28"/>
      <c r="GG21" s="28"/>
      <c r="GH21" s="28"/>
      <c r="GI21" s="28"/>
      <c r="GJ21" s="28"/>
      <c r="GK21" s="28"/>
      <c r="GL21" s="28"/>
      <c r="GM21" s="28"/>
      <c r="GN21" s="28"/>
      <c r="GO21" s="28"/>
      <c r="GP21" s="28"/>
      <c r="GQ21" s="28"/>
      <c r="GR21" s="28"/>
      <c r="GS21" s="28"/>
      <c r="GT21" s="28"/>
      <c r="GU21" s="28"/>
      <c r="GV21" s="28"/>
      <c r="GW21" s="28"/>
      <c r="GX21" s="28"/>
      <c r="GY21" s="28"/>
      <c r="GZ21" s="28"/>
      <c r="HA21" s="28"/>
      <c r="HB21" s="28"/>
      <c r="HC21" s="28"/>
      <c r="HD21" s="28"/>
      <c r="HE21" s="28"/>
      <c r="HF21" s="28"/>
      <c r="HG21" s="28"/>
      <c r="HH21" s="28"/>
      <c r="HI21" s="28"/>
      <c r="HJ21" s="28"/>
      <c r="HK21" s="28"/>
      <c r="HL21" s="28"/>
      <c r="HM21" s="28"/>
      <c r="HN21" s="28"/>
      <c r="HO21" s="28"/>
      <c r="HP21" s="28"/>
      <c r="HQ21" s="28"/>
      <c r="HR21" s="28"/>
      <c r="HS21" s="28"/>
      <c r="HT21" s="28"/>
      <c r="HU21" s="28"/>
      <c r="HV21" s="28"/>
      <c r="HW21" s="28"/>
      <c r="HX21" s="28"/>
      <c r="HY21" s="28"/>
    </row>
    <row r="22" spans="1:233" ht="15.75" x14ac:dyDescent="0.25">
      <c r="A22" s="25">
        <v>19</v>
      </c>
      <c r="B22" s="25" t="s">
        <v>25</v>
      </c>
      <c r="C22" s="26">
        <v>120</v>
      </c>
      <c r="D22" s="27">
        <v>0</v>
      </c>
      <c r="E22" s="27">
        <f t="shared" si="0"/>
        <v>120</v>
      </c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8"/>
      <c r="DO22" s="28"/>
      <c r="DP22" s="28"/>
      <c r="DQ22" s="28"/>
      <c r="DR22" s="28"/>
      <c r="DS22" s="28"/>
      <c r="DT22" s="28"/>
      <c r="DU22" s="28"/>
      <c r="DV22" s="28"/>
      <c r="DW22" s="28"/>
      <c r="DX22" s="28"/>
      <c r="DY22" s="28"/>
      <c r="DZ22" s="28"/>
      <c r="EA22" s="28"/>
      <c r="EB22" s="28"/>
      <c r="EC22" s="28"/>
      <c r="ED22" s="28"/>
      <c r="EE22" s="28"/>
      <c r="EF22" s="28"/>
      <c r="EG22" s="28"/>
      <c r="EH22" s="28"/>
      <c r="EI22" s="28"/>
      <c r="EJ22" s="28"/>
      <c r="EK22" s="28"/>
      <c r="EL22" s="28"/>
      <c r="EM22" s="28"/>
      <c r="EN22" s="28"/>
      <c r="EO22" s="28"/>
      <c r="EP22" s="28"/>
      <c r="EQ22" s="28"/>
      <c r="ER22" s="28"/>
      <c r="ES22" s="28"/>
      <c r="ET22" s="28"/>
      <c r="EU22" s="28"/>
      <c r="EV22" s="28"/>
      <c r="EW22" s="28"/>
      <c r="EX22" s="28"/>
      <c r="EY22" s="28"/>
      <c r="EZ22" s="28"/>
      <c r="FA22" s="28"/>
      <c r="FB22" s="28"/>
      <c r="FC22" s="28"/>
      <c r="FD22" s="28"/>
      <c r="FE22" s="28"/>
      <c r="FF22" s="28"/>
      <c r="FG22" s="28"/>
      <c r="FH22" s="28"/>
      <c r="FI22" s="28"/>
      <c r="FJ22" s="28"/>
      <c r="FK22" s="28"/>
      <c r="FL22" s="28"/>
      <c r="FM22" s="28"/>
      <c r="FN22" s="28"/>
      <c r="FO22" s="28"/>
      <c r="FP22" s="28"/>
      <c r="FQ22" s="28"/>
      <c r="FR22" s="28"/>
      <c r="FS22" s="28"/>
      <c r="FT22" s="28"/>
      <c r="FU22" s="28"/>
      <c r="FV22" s="28"/>
      <c r="FW22" s="28"/>
      <c r="FX22" s="28"/>
      <c r="FY22" s="28"/>
      <c r="FZ22" s="28"/>
      <c r="GA22" s="28"/>
      <c r="GB22" s="28"/>
      <c r="GC22" s="28"/>
      <c r="GD22" s="28"/>
      <c r="GE22" s="28"/>
      <c r="GF22" s="28"/>
      <c r="GG22" s="28"/>
      <c r="GH22" s="28"/>
      <c r="GI22" s="28"/>
      <c r="GJ22" s="28"/>
      <c r="GK22" s="28"/>
      <c r="GL22" s="28"/>
      <c r="GM22" s="28"/>
      <c r="GN22" s="28"/>
      <c r="GO22" s="28"/>
      <c r="GP22" s="28"/>
      <c r="GQ22" s="28"/>
      <c r="GR22" s="28"/>
      <c r="GS22" s="28"/>
      <c r="GT22" s="28"/>
      <c r="GU22" s="28"/>
      <c r="GV22" s="28"/>
      <c r="GW22" s="28"/>
      <c r="GX22" s="28"/>
      <c r="GY22" s="28"/>
      <c r="GZ22" s="28"/>
      <c r="HA22" s="28"/>
      <c r="HB22" s="28"/>
      <c r="HC22" s="28"/>
      <c r="HD22" s="28"/>
      <c r="HE22" s="28"/>
      <c r="HF22" s="28"/>
      <c r="HG22" s="28"/>
      <c r="HH22" s="28"/>
      <c r="HI22" s="28"/>
      <c r="HJ22" s="28"/>
      <c r="HK22" s="28"/>
      <c r="HL22" s="28"/>
      <c r="HM22" s="28"/>
      <c r="HN22" s="28"/>
      <c r="HO22" s="28"/>
      <c r="HP22" s="28"/>
      <c r="HQ22" s="28"/>
      <c r="HR22" s="28"/>
      <c r="HS22" s="28"/>
      <c r="HT22" s="28"/>
      <c r="HU22" s="28"/>
      <c r="HV22" s="28"/>
      <c r="HW22" s="28"/>
      <c r="HX22" s="28"/>
      <c r="HY22" s="28"/>
    </row>
    <row r="23" spans="1:233" ht="15.75" x14ac:dyDescent="0.25">
      <c r="A23" s="25">
        <v>20</v>
      </c>
      <c r="B23" s="25" t="s">
        <v>26</v>
      </c>
      <c r="C23" s="26">
        <v>12</v>
      </c>
      <c r="D23" s="27">
        <v>0</v>
      </c>
      <c r="E23" s="27">
        <f t="shared" si="0"/>
        <v>12</v>
      </c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  <c r="CZ23" s="28"/>
      <c r="DA23" s="28"/>
      <c r="DB23" s="28"/>
      <c r="DC23" s="28"/>
      <c r="DD23" s="28"/>
      <c r="DE23" s="28"/>
      <c r="DF23" s="28"/>
      <c r="DG23" s="28"/>
      <c r="DH23" s="28"/>
      <c r="DI23" s="28"/>
      <c r="DJ23" s="28"/>
      <c r="DK23" s="28"/>
      <c r="DL23" s="28"/>
      <c r="DM23" s="28"/>
      <c r="DN23" s="28"/>
      <c r="DO23" s="28"/>
      <c r="DP23" s="28"/>
      <c r="DQ23" s="28"/>
      <c r="DR23" s="28"/>
      <c r="DS23" s="28"/>
      <c r="DT23" s="28"/>
      <c r="DU23" s="28"/>
      <c r="DV23" s="28"/>
      <c r="DW23" s="28"/>
      <c r="DX23" s="28"/>
      <c r="DY23" s="28"/>
      <c r="DZ23" s="28"/>
      <c r="EA23" s="28"/>
      <c r="EB23" s="28"/>
      <c r="EC23" s="28"/>
      <c r="ED23" s="28"/>
      <c r="EE23" s="28"/>
      <c r="EF23" s="28"/>
      <c r="EG23" s="28"/>
      <c r="EH23" s="28"/>
      <c r="EI23" s="28"/>
      <c r="EJ23" s="28"/>
      <c r="EK23" s="28"/>
      <c r="EL23" s="28"/>
      <c r="EM23" s="28"/>
      <c r="EN23" s="28"/>
      <c r="EO23" s="28"/>
      <c r="EP23" s="28"/>
      <c r="EQ23" s="28"/>
      <c r="ER23" s="28"/>
      <c r="ES23" s="28"/>
      <c r="ET23" s="28"/>
      <c r="EU23" s="28"/>
      <c r="EV23" s="28"/>
      <c r="EW23" s="28"/>
      <c r="EX23" s="28"/>
      <c r="EY23" s="28"/>
      <c r="EZ23" s="28"/>
      <c r="FA23" s="28"/>
      <c r="FB23" s="28"/>
      <c r="FC23" s="28"/>
      <c r="FD23" s="28"/>
      <c r="FE23" s="28"/>
      <c r="FF23" s="28"/>
      <c r="FG23" s="28"/>
      <c r="FH23" s="28"/>
      <c r="FI23" s="28"/>
      <c r="FJ23" s="28"/>
      <c r="FK23" s="28"/>
      <c r="FL23" s="28"/>
      <c r="FM23" s="28"/>
      <c r="FN23" s="28"/>
      <c r="FO23" s="28"/>
      <c r="FP23" s="28"/>
      <c r="FQ23" s="28"/>
      <c r="FR23" s="28"/>
      <c r="FS23" s="28"/>
      <c r="FT23" s="28"/>
      <c r="FU23" s="28"/>
      <c r="FV23" s="28"/>
      <c r="FW23" s="28"/>
      <c r="FX23" s="28"/>
      <c r="FY23" s="28"/>
      <c r="FZ23" s="28"/>
      <c r="GA23" s="28"/>
      <c r="GB23" s="28"/>
      <c r="GC23" s="28"/>
      <c r="GD23" s="28"/>
      <c r="GE23" s="28"/>
      <c r="GF23" s="28"/>
      <c r="GG23" s="28"/>
      <c r="GH23" s="28"/>
      <c r="GI23" s="28"/>
      <c r="GJ23" s="28"/>
      <c r="GK23" s="28"/>
      <c r="GL23" s="28"/>
      <c r="GM23" s="28"/>
      <c r="GN23" s="28"/>
      <c r="GO23" s="28"/>
      <c r="GP23" s="28"/>
      <c r="GQ23" s="28"/>
      <c r="GR23" s="28"/>
      <c r="GS23" s="28"/>
      <c r="GT23" s="28"/>
      <c r="GU23" s="28"/>
      <c r="GV23" s="28"/>
      <c r="GW23" s="28"/>
      <c r="GX23" s="28"/>
      <c r="GY23" s="28"/>
      <c r="GZ23" s="28"/>
      <c r="HA23" s="28"/>
      <c r="HB23" s="28"/>
      <c r="HC23" s="28"/>
      <c r="HD23" s="28"/>
      <c r="HE23" s="28"/>
      <c r="HF23" s="28"/>
      <c r="HG23" s="28"/>
      <c r="HH23" s="28"/>
      <c r="HI23" s="28"/>
      <c r="HJ23" s="28"/>
      <c r="HK23" s="28"/>
      <c r="HL23" s="28"/>
      <c r="HM23" s="28"/>
      <c r="HN23" s="28"/>
      <c r="HO23" s="28"/>
      <c r="HP23" s="28"/>
      <c r="HQ23" s="28"/>
      <c r="HR23" s="28"/>
      <c r="HS23" s="28"/>
      <c r="HT23" s="28"/>
      <c r="HU23" s="28"/>
      <c r="HV23" s="28"/>
      <c r="HW23" s="28"/>
      <c r="HX23" s="28"/>
      <c r="HY23" s="28"/>
    </row>
    <row r="24" spans="1:233" ht="15.75" x14ac:dyDescent="0.25">
      <c r="A24" s="25">
        <v>21</v>
      </c>
      <c r="B24" s="25" t="s">
        <v>27</v>
      </c>
      <c r="C24" s="26">
        <v>51</v>
      </c>
      <c r="D24" s="27">
        <v>14</v>
      </c>
      <c r="E24" s="27">
        <f t="shared" si="0"/>
        <v>65</v>
      </c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8"/>
      <c r="DE24" s="28"/>
      <c r="DF24" s="28"/>
      <c r="DG24" s="28"/>
      <c r="DH24" s="28"/>
      <c r="DI24" s="28"/>
      <c r="DJ24" s="28"/>
      <c r="DK24" s="28"/>
      <c r="DL24" s="28"/>
      <c r="DM24" s="28"/>
      <c r="DN24" s="28"/>
      <c r="DO24" s="28"/>
      <c r="DP24" s="28"/>
      <c r="DQ24" s="28"/>
      <c r="DR24" s="28"/>
      <c r="DS24" s="28"/>
      <c r="DT24" s="28"/>
      <c r="DU24" s="28"/>
      <c r="DV24" s="28"/>
      <c r="DW24" s="28"/>
      <c r="DX24" s="28"/>
      <c r="DY24" s="28"/>
      <c r="DZ24" s="28"/>
      <c r="EA24" s="28"/>
      <c r="EB24" s="28"/>
      <c r="EC24" s="28"/>
      <c r="ED24" s="28"/>
      <c r="EE24" s="28"/>
      <c r="EF24" s="28"/>
      <c r="EG24" s="28"/>
      <c r="EH24" s="28"/>
      <c r="EI24" s="28"/>
      <c r="EJ24" s="28"/>
      <c r="EK24" s="28"/>
      <c r="EL24" s="28"/>
      <c r="EM24" s="28"/>
      <c r="EN24" s="28"/>
      <c r="EO24" s="28"/>
      <c r="EP24" s="28"/>
      <c r="EQ24" s="28"/>
      <c r="ER24" s="28"/>
      <c r="ES24" s="28"/>
      <c r="ET24" s="28"/>
      <c r="EU24" s="28"/>
      <c r="EV24" s="28"/>
      <c r="EW24" s="28"/>
      <c r="EX24" s="28"/>
      <c r="EY24" s="28"/>
      <c r="EZ24" s="28"/>
      <c r="FA24" s="28"/>
      <c r="FB24" s="28"/>
      <c r="FC24" s="28"/>
      <c r="FD24" s="28"/>
      <c r="FE24" s="28"/>
      <c r="FF24" s="28"/>
      <c r="FG24" s="28"/>
      <c r="FH24" s="28"/>
      <c r="FI24" s="28"/>
      <c r="FJ24" s="28"/>
      <c r="FK24" s="28"/>
      <c r="FL24" s="28"/>
      <c r="FM24" s="28"/>
      <c r="FN24" s="28"/>
      <c r="FO24" s="28"/>
      <c r="FP24" s="28"/>
      <c r="FQ24" s="28"/>
      <c r="FR24" s="28"/>
      <c r="FS24" s="28"/>
      <c r="FT24" s="28"/>
      <c r="FU24" s="28"/>
      <c r="FV24" s="28"/>
      <c r="FW24" s="28"/>
      <c r="FX24" s="28"/>
      <c r="FY24" s="28"/>
      <c r="FZ24" s="28"/>
      <c r="GA24" s="28"/>
      <c r="GB24" s="28"/>
      <c r="GC24" s="28"/>
      <c r="GD24" s="28"/>
      <c r="GE24" s="28"/>
      <c r="GF24" s="28"/>
      <c r="GG24" s="28"/>
      <c r="GH24" s="28"/>
      <c r="GI24" s="28"/>
      <c r="GJ24" s="28"/>
      <c r="GK24" s="28"/>
      <c r="GL24" s="28"/>
      <c r="GM24" s="28"/>
      <c r="GN24" s="28"/>
      <c r="GO24" s="28"/>
      <c r="GP24" s="28"/>
      <c r="GQ24" s="28"/>
      <c r="GR24" s="28"/>
      <c r="GS24" s="28"/>
      <c r="GT24" s="28"/>
      <c r="GU24" s="28"/>
      <c r="GV24" s="28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28"/>
      <c r="HO24" s="28"/>
      <c r="HP24" s="28"/>
      <c r="HQ24" s="28"/>
      <c r="HR24" s="28"/>
      <c r="HS24" s="28"/>
      <c r="HT24" s="28"/>
      <c r="HU24" s="28"/>
      <c r="HV24" s="28"/>
      <c r="HW24" s="28"/>
      <c r="HX24" s="28"/>
      <c r="HY24" s="28"/>
    </row>
    <row r="25" spans="1:233" ht="15.75" x14ac:dyDescent="0.25">
      <c r="A25" s="29">
        <v>22</v>
      </c>
      <c r="B25" s="29" t="s">
        <v>28</v>
      </c>
      <c r="C25" s="26">
        <v>50</v>
      </c>
      <c r="D25" s="27">
        <v>0</v>
      </c>
      <c r="E25" s="27">
        <f t="shared" si="0"/>
        <v>50</v>
      </c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  <c r="CN25" s="30"/>
      <c r="CO25" s="30"/>
      <c r="CP25" s="30"/>
      <c r="CQ25" s="30"/>
      <c r="CR25" s="30"/>
      <c r="CS25" s="30"/>
      <c r="CT25" s="30"/>
      <c r="CU25" s="30"/>
      <c r="CV25" s="30"/>
      <c r="CW25" s="30"/>
      <c r="CX25" s="30"/>
      <c r="CY25" s="30"/>
      <c r="CZ25" s="30"/>
      <c r="DA25" s="30"/>
      <c r="DB25" s="30"/>
      <c r="DC25" s="30"/>
      <c r="DD25" s="30"/>
      <c r="DE25" s="30"/>
      <c r="DF25" s="30"/>
      <c r="DG25" s="30"/>
      <c r="DH25" s="30"/>
      <c r="DI25" s="30"/>
      <c r="DJ25" s="30"/>
      <c r="DK25" s="30"/>
      <c r="DL25" s="30"/>
      <c r="DM25" s="30"/>
      <c r="DN25" s="30"/>
      <c r="DO25" s="30"/>
      <c r="DP25" s="30"/>
      <c r="DQ25" s="30"/>
      <c r="DR25" s="30"/>
      <c r="DS25" s="30"/>
      <c r="DT25" s="30"/>
      <c r="DU25" s="30"/>
      <c r="DV25" s="30"/>
      <c r="DW25" s="30"/>
      <c r="DX25" s="30"/>
      <c r="DY25" s="30"/>
      <c r="DZ25" s="30"/>
      <c r="EA25" s="30"/>
      <c r="EB25" s="30"/>
      <c r="EC25" s="30"/>
      <c r="ED25" s="30"/>
      <c r="EE25" s="30"/>
      <c r="EF25" s="30"/>
      <c r="EG25" s="30"/>
      <c r="EH25" s="30"/>
      <c r="EI25" s="30"/>
      <c r="EJ25" s="30"/>
      <c r="EK25" s="30"/>
      <c r="EL25" s="30"/>
      <c r="EM25" s="30"/>
      <c r="EN25" s="30"/>
      <c r="EO25" s="30"/>
      <c r="EP25" s="30"/>
      <c r="EQ25" s="30"/>
      <c r="ER25" s="30"/>
      <c r="ES25" s="30"/>
      <c r="ET25" s="30"/>
      <c r="EU25" s="30"/>
      <c r="EV25" s="30"/>
      <c r="EW25" s="30"/>
      <c r="EX25" s="30"/>
      <c r="EY25" s="30"/>
      <c r="EZ25" s="30"/>
      <c r="FA25" s="30"/>
      <c r="FB25" s="30"/>
      <c r="FC25" s="30"/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  <c r="GA25" s="30"/>
      <c r="GB25" s="30"/>
      <c r="GC25" s="30"/>
      <c r="GD25" s="30"/>
      <c r="GE25" s="30"/>
      <c r="GF25" s="30"/>
      <c r="GG25" s="30"/>
      <c r="GH25" s="30"/>
      <c r="GI25" s="30"/>
      <c r="GJ25" s="30"/>
      <c r="GK25" s="30"/>
      <c r="GL25" s="30"/>
      <c r="GM25" s="30"/>
      <c r="GN25" s="30"/>
      <c r="GO25" s="30"/>
      <c r="GP25" s="30"/>
      <c r="GQ25" s="30"/>
      <c r="GR25" s="30"/>
      <c r="GS25" s="30"/>
      <c r="GT25" s="30"/>
      <c r="GU25" s="30"/>
      <c r="GV25" s="30"/>
      <c r="GW25" s="30"/>
      <c r="GX25" s="30"/>
      <c r="GY25" s="30"/>
      <c r="GZ25" s="30"/>
      <c r="HA25" s="30"/>
      <c r="HB25" s="30"/>
      <c r="HC25" s="30"/>
      <c r="HD25" s="30"/>
      <c r="HE25" s="30"/>
      <c r="HF25" s="30"/>
      <c r="HG25" s="30"/>
      <c r="HH25" s="30"/>
      <c r="HI25" s="30"/>
      <c r="HJ25" s="30"/>
      <c r="HK25" s="30"/>
      <c r="HL25" s="30"/>
      <c r="HM25" s="30"/>
      <c r="HN25" s="30"/>
      <c r="HO25" s="30"/>
      <c r="HP25" s="30"/>
      <c r="HQ25" s="30"/>
      <c r="HR25" s="30"/>
      <c r="HS25" s="30"/>
      <c r="HT25" s="30"/>
      <c r="HU25" s="30"/>
      <c r="HV25" s="30"/>
      <c r="HW25" s="30"/>
      <c r="HX25" s="30"/>
      <c r="HY25" s="30"/>
    </row>
    <row r="26" spans="1:233" ht="15.75" x14ac:dyDescent="0.25">
      <c r="A26" s="25">
        <v>23</v>
      </c>
      <c r="B26" s="25" t="s">
        <v>29</v>
      </c>
      <c r="C26" s="26">
        <v>60</v>
      </c>
      <c r="D26" s="27">
        <v>1238</v>
      </c>
      <c r="E26" s="27">
        <f t="shared" si="0"/>
        <v>1298</v>
      </c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D26" s="28"/>
      <c r="CE26" s="28"/>
      <c r="CF26" s="28"/>
      <c r="CG26" s="28"/>
      <c r="CH26" s="28"/>
      <c r="CI26" s="28"/>
      <c r="CJ26" s="28"/>
      <c r="CK26" s="28"/>
      <c r="CL26" s="28"/>
      <c r="CM26" s="28"/>
      <c r="CN26" s="28"/>
      <c r="CO26" s="28"/>
      <c r="CP26" s="28"/>
      <c r="CQ26" s="28"/>
      <c r="CR26" s="28"/>
      <c r="CS26" s="28"/>
      <c r="CT26" s="28"/>
      <c r="CU26" s="28"/>
      <c r="CV26" s="28"/>
      <c r="CW26" s="28"/>
      <c r="CX26" s="28"/>
      <c r="CY26" s="28"/>
      <c r="CZ26" s="28"/>
      <c r="DA26" s="28"/>
      <c r="DB26" s="28"/>
      <c r="DC26" s="28"/>
      <c r="DD26" s="28"/>
      <c r="DE26" s="28"/>
      <c r="DF26" s="28"/>
      <c r="DG26" s="28"/>
      <c r="DH26" s="28"/>
      <c r="DI26" s="28"/>
      <c r="DJ26" s="28"/>
      <c r="DK26" s="28"/>
      <c r="DL26" s="28"/>
      <c r="DM26" s="28"/>
      <c r="DN26" s="28"/>
      <c r="DO26" s="28"/>
      <c r="DP26" s="28"/>
      <c r="DQ26" s="28"/>
      <c r="DR26" s="28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  <c r="EF26" s="28"/>
      <c r="EG26" s="28"/>
      <c r="EH26" s="28"/>
      <c r="EI26" s="28"/>
      <c r="EJ26" s="28"/>
      <c r="EK26" s="28"/>
      <c r="EL26" s="28"/>
      <c r="EM26" s="28"/>
      <c r="EN26" s="28"/>
      <c r="EO26" s="28"/>
      <c r="EP26" s="28"/>
      <c r="EQ26" s="28"/>
      <c r="ER26" s="28"/>
      <c r="ES26" s="28"/>
      <c r="ET26" s="28"/>
      <c r="EU26" s="28"/>
      <c r="EV26" s="28"/>
      <c r="EW26" s="28"/>
      <c r="EX26" s="28"/>
      <c r="EY26" s="28"/>
      <c r="EZ26" s="28"/>
      <c r="FA26" s="28"/>
      <c r="FB26" s="28"/>
      <c r="FC26" s="28"/>
      <c r="FD26" s="28"/>
      <c r="FE26" s="28"/>
      <c r="FF26" s="28"/>
      <c r="FG26" s="28"/>
      <c r="FH26" s="28"/>
      <c r="FI26" s="28"/>
      <c r="FJ26" s="28"/>
      <c r="FK26" s="28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</row>
    <row r="27" spans="1:233" ht="15.75" x14ac:dyDescent="0.25">
      <c r="A27" s="25">
        <v>24</v>
      </c>
      <c r="B27" s="25" t="s">
        <v>30</v>
      </c>
      <c r="C27" s="26">
        <v>61</v>
      </c>
      <c r="D27" s="27">
        <v>0</v>
      </c>
      <c r="E27" s="27">
        <f t="shared" si="0"/>
        <v>61</v>
      </c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28"/>
      <c r="CL27" s="28"/>
      <c r="CM27" s="28"/>
      <c r="CN27" s="28"/>
      <c r="CO27" s="28"/>
      <c r="CP27" s="28"/>
      <c r="CQ27" s="28"/>
      <c r="CR27" s="28"/>
      <c r="CS27" s="28"/>
      <c r="CT27" s="28"/>
      <c r="CU27" s="28"/>
      <c r="CV27" s="28"/>
      <c r="CW27" s="28"/>
      <c r="CX27" s="28"/>
      <c r="CY27" s="28"/>
      <c r="CZ27" s="28"/>
      <c r="DA27" s="28"/>
      <c r="DB27" s="28"/>
      <c r="DC27" s="28"/>
      <c r="DD27" s="28"/>
      <c r="DE27" s="28"/>
      <c r="DF27" s="28"/>
      <c r="DG27" s="28"/>
      <c r="DH27" s="28"/>
      <c r="DI27" s="28"/>
      <c r="DJ27" s="28"/>
      <c r="DK27" s="28"/>
      <c r="DL27" s="28"/>
      <c r="DM27" s="28"/>
      <c r="DN27" s="28"/>
      <c r="DO27" s="28"/>
      <c r="DP27" s="28"/>
      <c r="DQ27" s="28"/>
      <c r="DR27" s="28"/>
      <c r="DS27" s="28"/>
      <c r="DT27" s="28"/>
      <c r="DU27" s="28"/>
      <c r="DV27" s="28"/>
      <c r="DW27" s="28"/>
      <c r="DX27" s="28"/>
      <c r="DY27" s="28"/>
      <c r="DZ27" s="28"/>
      <c r="EA27" s="28"/>
      <c r="EB27" s="28"/>
      <c r="EC27" s="28"/>
      <c r="ED27" s="28"/>
      <c r="EE27" s="28"/>
      <c r="EF27" s="28"/>
      <c r="EG27" s="28"/>
      <c r="EH27" s="28"/>
      <c r="EI27" s="28"/>
      <c r="EJ27" s="28"/>
      <c r="EK27" s="28"/>
      <c r="EL27" s="28"/>
      <c r="EM27" s="28"/>
      <c r="EN27" s="28"/>
      <c r="EO27" s="28"/>
      <c r="EP27" s="28"/>
      <c r="EQ27" s="28"/>
      <c r="ER27" s="28"/>
      <c r="ES27" s="28"/>
      <c r="ET27" s="28"/>
      <c r="EU27" s="28"/>
      <c r="EV27" s="28"/>
      <c r="EW27" s="28"/>
      <c r="EX27" s="28"/>
      <c r="EY27" s="28"/>
      <c r="EZ27" s="28"/>
      <c r="FA27" s="28"/>
      <c r="FB27" s="28"/>
      <c r="FC27" s="28"/>
      <c r="FD27" s="28"/>
      <c r="FE27" s="28"/>
      <c r="FF27" s="28"/>
      <c r="FG27" s="28"/>
      <c r="FH27" s="28"/>
      <c r="FI27" s="28"/>
      <c r="FJ27" s="28"/>
      <c r="FK27" s="28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</row>
    <row r="28" spans="1:233" ht="15.75" x14ac:dyDescent="0.25">
      <c r="A28" s="25">
        <v>25</v>
      </c>
      <c r="B28" s="25" t="s">
        <v>31</v>
      </c>
      <c r="C28" s="26">
        <v>22</v>
      </c>
      <c r="D28" s="27">
        <v>0</v>
      </c>
      <c r="E28" s="27">
        <f t="shared" si="0"/>
        <v>22</v>
      </c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  <c r="BX28" s="28"/>
      <c r="BY28" s="28"/>
      <c r="BZ28" s="28"/>
      <c r="CA28" s="28"/>
      <c r="CB28" s="28"/>
      <c r="CC28" s="28"/>
      <c r="CD28" s="28"/>
      <c r="CE28" s="28"/>
      <c r="CF28" s="28"/>
      <c r="CG28" s="28"/>
      <c r="CH28" s="28"/>
      <c r="CI28" s="28"/>
      <c r="CJ28" s="28"/>
      <c r="CK28" s="28"/>
      <c r="CL28" s="28"/>
      <c r="CM28" s="28"/>
      <c r="CN28" s="28"/>
      <c r="CO28" s="28"/>
      <c r="CP28" s="28"/>
      <c r="CQ28" s="28"/>
      <c r="CR28" s="28"/>
      <c r="CS28" s="28"/>
      <c r="CT28" s="28"/>
      <c r="CU28" s="28"/>
      <c r="CV28" s="28"/>
      <c r="CW28" s="28"/>
      <c r="CX28" s="28"/>
      <c r="CY28" s="28"/>
      <c r="CZ28" s="28"/>
      <c r="DA28" s="28"/>
      <c r="DB28" s="28"/>
      <c r="DC28" s="28"/>
      <c r="DD28" s="28"/>
      <c r="DE28" s="28"/>
      <c r="DF28" s="28"/>
      <c r="DG28" s="28"/>
      <c r="DH28" s="28"/>
      <c r="DI28" s="28"/>
      <c r="DJ28" s="28"/>
      <c r="DK28" s="28"/>
      <c r="DL28" s="28"/>
      <c r="DM28" s="28"/>
      <c r="DN28" s="28"/>
      <c r="DO28" s="28"/>
      <c r="DP28" s="28"/>
      <c r="DQ28" s="28"/>
      <c r="DR28" s="28"/>
      <c r="DS28" s="28"/>
      <c r="DT28" s="28"/>
      <c r="DU28" s="28"/>
      <c r="DV28" s="28"/>
      <c r="DW28" s="28"/>
      <c r="DX28" s="28"/>
      <c r="DY28" s="28"/>
      <c r="DZ28" s="28"/>
      <c r="EA28" s="28"/>
      <c r="EB28" s="28"/>
      <c r="EC28" s="28"/>
      <c r="ED28" s="28"/>
      <c r="EE28" s="28"/>
      <c r="EF28" s="28"/>
      <c r="EG28" s="28"/>
      <c r="EH28" s="28"/>
      <c r="EI28" s="28"/>
      <c r="EJ28" s="28"/>
      <c r="EK28" s="28"/>
      <c r="EL28" s="28"/>
      <c r="EM28" s="28"/>
      <c r="EN28" s="28"/>
      <c r="EO28" s="28"/>
      <c r="EP28" s="28"/>
      <c r="EQ28" s="28"/>
      <c r="ER28" s="28"/>
      <c r="ES28" s="28"/>
      <c r="ET28" s="28"/>
      <c r="EU28" s="28"/>
      <c r="EV28" s="28"/>
      <c r="EW28" s="28"/>
      <c r="EX28" s="28"/>
      <c r="EY28" s="28"/>
      <c r="EZ28" s="28"/>
      <c r="FA28" s="28"/>
      <c r="FB28" s="28"/>
      <c r="FC28" s="28"/>
      <c r="FD28" s="28"/>
      <c r="FE28" s="28"/>
      <c r="FF28" s="28"/>
      <c r="FG28" s="28"/>
      <c r="FH28" s="28"/>
      <c r="FI28" s="28"/>
      <c r="FJ28" s="28"/>
      <c r="FK28" s="28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</row>
    <row r="29" spans="1:233" ht="15.75" x14ac:dyDescent="0.25">
      <c r="A29" s="25">
        <v>26</v>
      </c>
      <c r="B29" s="25" t="s">
        <v>32</v>
      </c>
      <c r="C29" s="26">
        <v>128</v>
      </c>
      <c r="D29" s="27">
        <v>10368</v>
      </c>
      <c r="E29" s="27">
        <f t="shared" si="0"/>
        <v>10496</v>
      </c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  <c r="BZ29" s="28"/>
      <c r="CA29" s="28"/>
      <c r="CB29" s="28"/>
      <c r="CC29" s="28"/>
      <c r="CD29" s="28"/>
      <c r="CE29" s="28"/>
      <c r="CF29" s="28"/>
      <c r="CG29" s="28"/>
      <c r="CH29" s="28"/>
      <c r="CI29" s="28"/>
      <c r="CJ29" s="28"/>
      <c r="CK29" s="28"/>
      <c r="CL29" s="28"/>
      <c r="CM29" s="28"/>
      <c r="CN29" s="28"/>
      <c r="CO29" s="28"/>
      <c r="CP29" s="28"/>
      <c r="CQ29" s="28"/>
      <c r="CR29" s="28"/>
      <c r="CS29" s="28"/>
      <c r="CT29" s="28"/>
      <c r="CU29" s="28"/>
      <c r="CV29" s="28"/>
      <c r="CW29" s="28"/>
      <c r="CX29" s="28"/>
      <c r="CY29" s="28"/>
      <c r="CZ29" s="28"/>
      <c r="DA29" s="28"/>
      <c r="DB29" s="28"/>
      <c r="DC29" s="28"/>
      <c r="DD29" s="28"/>
      <c r="DE29" s="28"/>
      <c r="DF29" s="28"/>
      <c r="DG29" s="28"/>
      <c r="DH29" s="28"/>
      <c r="DI29" s="28"/>
      <c r="DJ29" s="28"/>
      <c r="DK29" s="28"/>
      <c r="DL29" s="28"/>
      <c r="DM29" s="28"/>
      <c r="DN29" s="28"/>
      <c r="DO29" s="28"/>
      <c r="DP29" s="28"/>
      <c r="DQ29" s="28"/>
      <c r="DR29" s="28"/>
      <c r="DS29" s="28"/>
      <c r="DT29" s="28"/>
      <c r="DU29" s="28"/>
      <c r="DV29" s="28"/>
      <c r="DW29" s="28"/>
      <c r="DX29" s="28"/>
      <c r="DY29" s="28"/>
      <c r="DZ29" s="28"/>
      <c r="EA29" s="28"/>
      <c r="EB29" s="28"/>
      <c r="EC29" s="28"/>
      <c r="ED29" s="28"/>
      <c r="EE29" s="28"/>
      <c r="EF29" s="28"/>
      <c r="EG29" s="28"/>
      <c r="EH29" s="28"/>
      <c r="EI29" s="28"/>
      <c r="EJ29" s="28"/>
      <c r="EK29" s="28"/>
      <c r="EL29" s="28"/>
      <c r="EM29" s="28"/>
      <c r="EN29" s="28"/>
      <c r="EO29" s="28"/>
      <c r="EP29" s="28"/>
      <c r="EQ29" s="28"/>
      <c r="ER29" s="28"/>
      <c r="ES29" s="28"/>
      <c r="ET29" s="28"/>
      <c r="EU29" s="28"/>
      <c r="EV29" s="28"/>
      <c r="EW29" s="28"/>
      <c r="EX29" s="28"/>
      <c r="EY29" s="28"/>
      <c r="EZ29" s="28"/>
      <c r="FA29" s="28"/>
      <c r="FB29" s="28"/>
      <c r="FC29" s="28"/>
      <c r="FD29" s="28"/>
      <c r="FE29" s="28"/>
      <c r="FF29" s="28"/>
      <c r="FG29" s="28"/>
      <c r="FH29" s="28"/>
      <c r="FI29" s="28"/>
      <c r="FJ29" s="28"/>
      <c r="FK29" s="28"/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  <c r="GE29" s="28"/>
      <c r="GF29" s="28"/>
      <c r="GG29" s="28"/>
      <c r="GH29" s="28"/>
      <c r="GI29" s="28"/>
      <c r="GJ29" s="28"/>
      <c r="GK29" s="28"/>
      <c r="GL29" s="28"/>
      <c r="GM29" s="28"/>
      <c r="GN29" s="28"/>
      <c r="GO29" s="28"/>
      <c r="GP29" s="28"/>
      <c r="GQ29" s="28"/>
      <c r="GR29" s="28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</row>
    <row r="30" spans="1:233" ht="15.75" x14ac:dyDescent="0.25">
      <c r="A30" s="25">
        <v>27</v>
      </c>
      <c r="B30" s="25" t="s">
        <v>33</v>
      </c>
      <c r="C30" s="26">
        <v>501</v>
      </c>
      <c r="D30" s="27">
        <v>400</v>
      </c>
      <c r="E30" s="27">
        <f t="shared" si="0"/>
        <v>901</v>
      </c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28"/>
      <c r="BX30" s="28"/>
      <c r="BY30" s="28"/>
      <c r="BZ30" s="28"/>
      <c r="CA30" s="28"/>
      <c r="CB30" s="28"/>
      <c r="CC30" s="28"/>
      <c r="CD30" s="28"/>
      <c r="CE30" s="28"/>
      <c r="CF30" s="28"/>
      <c r="CG30" s="28"/>
      <c r="CH30" s="28"/>
      <c r="CI30" s="28"/>
      <c r="CJ30" s="28"/>
      <c r="CK30" s="28"/>
      <c r="CL30" s="28"/>
      <c r="CM30" s="28"/>
      <c r="CN30" s="28"/>
      <c r="CO30" s="28"/>
      <c r="CP30" s="28"/>
      <c r="CQ30" s="28"/>
      <c r="CR30" s="28"/>
      <c r="CS30" s="28"/>
      <c r="CT30" s="28"/>
      <c r="CU30" s="28"/>
      <c r="CV30" s="28"/>
      <c r="CW30" s="28"/>
      <c r="CX30" s="28"/>
      <c r="CY30" s="28"/>
      <c r="CZ30" s="28"/>
      <c r="DA30" s="28"/>
      <c r="DB30" s="28"/>
      <c r="DC30" s="28"/>
      <c r="DD30" s="28"/>
      <c r="DE30" s="28"/>
      <c r="DF30" s="28"/>
      <c r="DG30" s="28"/>
      <c r="DH30" s="28"/>
      <c r="DI30" s="28"/>
      <c r="DJ30" s="28"/>
      <c r="DK30" s="28"/>
      <c r="DL30" s="28"/>
      <c r="DM30" s="28"/>
      <c r="DN30" s="28"/>
      <c r="DO30" s="28"/>
      <c r="DP30" s="28"/>
      <c r="DQ30" s="28"/>
      <c r="DR30" s="28"/>
      <c r="DS30" s="28"/>
      <c r="DT30" s="28"/>
      <c r="DU30" s="28"/>
      <c r="DV30" s="28"/>
      <c r="DW30" s="28"/>
      <c r="DX30" s="28"/>
      <c r="DY30" s="28"/>
      <c r="DZ30" s="28"/>
      <c r="EA30" s="28"/>
      <c r="EB30" s="28"/>
      <c r="EC30" s="28"/>
      <c r="ED30" s="28"/>
      <c r="EE30" s="28"/>
      <c r="EF30" s="28"/>
      <c r="EG30" s="28"/>
      <c r="EH30" s="28"/>
      <c r="EI30" s="28"/>
      <c r="EJ30" s="28"/>
      <c r="EK30" s="28"/>
      <c r="EL30" s="28"/>
      <c r="EM30" s="28"/>
      <c r="EN30" s="28"/>
      <c r="EO30" s="28"/>
      <c r="EP30" s="28"/>
      <c r="EQ30" s="28"/>
      <c r="ER30" s="28"/>
      <c r="ES30" s="28"/>
      <c r="ET30" s="28"/>
      <c r="EU30" s="28"/>
      <c r="EV30" s="28"/>
      <c r="EW30" s="28"/>
      <c r="EX30" s="28"/>
      <c r="EY30" s="28"/>
      <c r="EZ30" s="28"/>
      <c r="FA30" s="28"/>
      <c r="FB30" s="28"/>
      <c r="FC30" s="28"/>
      <c r="FD30" s="28"/>
      <c r="FE30" s="28"/>
      <c r="FF30" s="28"/>
      <c r="FG30" s="28"/>
      <c r="FH30" s="28"/>
      <c r="FI30" s="28"/>
      <c r="FJ30" s="28"/>
      <c r="FK30" s="28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</row>
    <row r="31" spans="1:233" x14ac:dyDescent="0.25">
      <c r="A31" s="25">
        <v>28</v>
      </c>
      <c r="B31" s="25" t="s">
        <v>34</v>
      </c>
      <c r="C31" s="26">
        <v>335</v>
      </c>
      <c r="D31" s="27">
        <v>3327</v>
      </c>
      <c r="E31" s="27">
        <f t="shared" si="0"/>
        <v>3662</v>
      </c>
    </row>
    <row r="32" spans="1:233" x14ac:dyDescent="0.25">
      <c r="A32" s="25">
        <v>29</v>
      </c>
      <c r="B32" s="25" t="s">
        <v>35</v>
      </c>
      <c r="C32" s="26">
        <v>432</v>
      </c>
      <c r="D32" s="27">
        <v>9</v>
      </c>
      <c r="E32" s="27">
        <f t="shared" si="0"/>
        <v>441</v>
      </c>
    </row>
    <row r="33" spans="1:5" x14ac:dyDescent="0.25">
      <c r="A33" s="25">
        <v>30</v>
      </c>
      <c r="B33" s="25" t="s">
        <v>36</v>
      </c>
      <c r="C33" s="26">
        <v>82</v>
      </c>
      <c r="D33" s="27">
        <v>40957</v>
      </c>
      <c r="E33" s="27">
        <f t="shared" si="0"/>
        <v>41039</v>
      </c>
    </row>
    <row r="34" spans="1:5" x14ac:dyDescent="0.25">
      <c r="A34" s="25">
        <v>31</v>
      </c>
      <c r="B34" s="25" t="s">
        <v>37</v>
      </c>
      <c r="C34" s="26">
        <v>171</v>
      </c>
      <c r="D34" s="27">
        <v>0</v>
      </c>
      <c r="E34" s="27">
        <f t="shared" si="0"/>
        <v>171</v>
      </c>
    </row>
    <row r="35" spans="1:5" x14ac:dyDescent="0.25">
      <c r="A35" s="25">
        <v>32</v>
      </c>
      <c r="B35" s="25" t="s">
        <v>38</v>
      </c>
      <c r="C35" s="26">
        <v>25</v>
      </c>
      <c r="D35" s="27">
        <v>0</v>
      </c>
      <c r="E35" s="27">
        <f t="shared" si="0"/>
        <v>25</v>
      </c>
    </row>
    <row r="36" spans="1:5" x14ac:dyDescent="0.25">
      <c r="A36" s="25">
        <v>33</v>
      </c>
      <c r="B36" s="25" t="s">
        <v>39</v>
      </c>
      <c r="C36" s="26">
        <v>119</v>
      </c>
      <c r="D36" s="27">
        <v>316</v>
      </c>
      <c r="E36" s="27">
        <f t="shared" si="0"/>
        <v>435</v>
      </c>
    </row>
    <row r="37" spans="1:5" x14ac:dyDescent="0.25">
      <c r="A37" s="25">
        <v>34</v>
      </c>
      <c r="B37" s="25" t="s">
        <v>40</v>
      </c>
      <c r="C37" s="26">
        <v>13</v>
      </c>
      <c r="D37" s="27">
        <v>11</v>
      </c>
      <c r="E37" s="27">
        <f t="shared" si="0"/>
        <v>24</v>
      </c>
    </row>
    <row r="38" spans="1:5" ht="15.75" x14ac:dyDescent="0.25">
      <c r="A38" s="25"/>
      <c r="B38" s="31" t="s">
        <v>96</v>
      </c>
      <c r="C38" s="33">
        <v>8806</v>
      </c>
      <c r="D38" s="33">
        <v>65858</v>
      </c>
      <c r="E38" s="33">
        <f t="shared" si="0"/>
        <v>74664</v>
      </c>
    </row>
    <row r="39" spans="1:5" x14ac:dyDescent="0.25">
      <c r="A39" s="25">
        <v>1</v>
      </c>
      <c r="B39" s="25" t="s">
        <v>41</v>
      </c>
      <c r="C39" s="26">
        <v>1122</v>
      </c>
      <c r="D39" s="27">
        <v>1495</v>
      </c>
      <c r="E39" s="27">
        <f t="shared" si="0"/>
        <v>2617</v>
      </c>
    </row>
    <row r="40" spans="1:5" x14ac:dyDescent="0.25">
      <c r="A40" s="25">
        <v>2</v>
      </c>
      <c r="B40" s="25" t="s">
        <v>42</v>
      </c>
      <c r="C40" s="26">
        <v>629</v>
      </c>
      <c r="D40" s="27">
        <v>690</v>
      </c>
      <c r="E40" s="27">
        <f t="shared" si="0"/>
        <v>1319</v>
      </c>
    </row>
    <row r="41" spans="1:5" ht="15.75" x14ac:dyDescent="0.25">
      <c r="A41" s="25"/>
      <c r="B41" s="31" t="s">
        <v>97</v>
      </c>
      <c r="C41" s="33">
        <v>1751</v>
      </c>
      <c r="D41" s="33">
        <v>2185</v>
      </c>
      <c r="E41" s="33">
        <f t="shared" si="0"/>
        <v>3936</v>
      </c>
    </row>
    <row r="42" spans="1:5" x14ac:dyDescent="0.25">
      <c r="A42" s="25">
        <v>1</v>
      </c>
      <c r="B42" s="25" t="s">
        <v>43</v>
      </c>
      <c r="C42" s="26">
        <v>208</v>
      </c>
      <c r="D42" s="27">
        <v>0</v>
      </c>
      <c r="E42" s="27">
        <f t="shared" si="0"/>
        <v>208</v>
      </c>
    </row>
    <row r="43" spans="1:5" x14ac:dyDescent="0.25">
      <c r="A43" s="25">
        <v>2</v>
      </c>
      <c r="B43" s="25" t="s">
        <v>44</v>
      </c>
      <c r="C43" s="26">
        <v>948</v>
      </c>
      <c r="D43" s="27">
        <v>0</v>
      </c>
      <c r="E43" s="27">
        <f t="shared" si="0"/>
        <v>948</v>
      </c>
    </row>
    <row r="44" spans="1:5" x14ac:dyDescent="0.25">
      <c r="A44" s="25">
        <v>3</v>
      </c>
      <c r="B44" s="25" t="s">
        <v>45</v>
      </c>
      <c r="C44" s="26">
        <v>30</v>
      </c>
      <c r="D44" s="27">
        <v>0</v>
      </c>
      <c r="E44" s="27">
        <f t="shared" si="0"/>
        <v>30</v>
      </c>
    </row>
    <row r="45" spans="1:5" ht="15.75" x14ac:dyDescent="0.25">
      <c r="A45" s="25"/>
      <c r="B45" s="31" t="s">
        <v>98</v>
      </c>
      <c r="C45" s="33">
        <v>1186</v>
      </c>
      <c r="D45" s="33">
        <v>0</v>
      </c>
      <c r="E45" s="33">
        <f t="shared" si="0"/>
        <v>1186</v>
      </c>
    </row>
    <row r="46" spans="1:5" x14ac:dyDescent="0.25">
      <c r="A46" s="25">
        <v>1</v>
      </c>
      <c r="B46" s="25" t="s">
        <v>46</v>
      </c>
      <c r="C46" s="26">
        <v>111</v>
      </c>
      <c r="D46" s="27">
        <v>0</v>
      </c>
      <c r="E46" s="27">
        <f t="shared" si="0"/>
        <v>111</v>
      </c>
    </row>
    <row r="47" spans="1:5" x14ac:dyDescent="0.25">
      <c r="A47" s="25">
        <v>2</v>
      </c>
      <c r="B47" s="25" t="s">
        <v>47</v>
      </c>
      <c r="C47" s="26">
        <v>94</v>
      </c>
      <c r="D47" s="27">
        <v>0</v>
      </c>
      <c r="E47" s="27">
        <f t="shared" si="0"/>
        <v>94</v>
      </c>
    </row>
    <row r="48" spans="1:5" x14ac:dyDescent="0.25">
      <c r="A48" s="25">
        <v>3</v>
      </c>
      <c r="B48" s="25" t="s">
        <v>48</v>
      </c>
      <c r="C48" s="26">
        <v>113</v>
      </c>
      <c r="D48" s="27">
        <v>8</v>
      </c>
      <c r="E48" s="27">
        <f t="shared" si="0"/>
        <v>121</v>
      </c>
    </row>
    <row r="49" spans="1:7" x14ac:dyDescent="0.25">
      <c r="A49" s="25">
        <v>4</v>
      </c>
      <c r="B49" s="25" t="s">
        <v>49</v>
      </c>
      <c r="C49" s="26">
        <v>37</v>
      </c>
      <c r="D49" s="27">
        <v>128</v>
      </c>
      <c r="E49" s="27">
        <f t="shared" si="0"/>
        <v>165</v>
      </c>
    </row>
    <row r="50" spans="1:7" x14ac:dyDescent="0.25">
      <c r="A50" s="25">
        <v>5</v>
      </c>
      <c r="B50" s="25" t="s">
        <v>50</v>
      </c>
      <c r="C50" s="26">
        <v>57</v>
      </c>
      <c r="D50" s="27">
        <v>2</v>
      </c>
      <c r="E50" s="27">
        <f t="shared" si="0"/>
        <v>59</v>
      </c>
    </row>
    <row r="51" spans="1:7" x14ac:dyDescent="0.25">
      <c r="A51" s="25">
        <v>6</v>
      </c>
      <c r="B51" s="25" t="s">
        <v>51</v>
      </c>
      <c r="C51" s="26">
        <v>114</v>
      </c>
      <c r="D51" s="27">
        <v>0</v>
      </c>
      <c r="E51" s="27">
        <f t="shared" si="0"/>
        <v>114</v>
      </c>
    </row>
    <row r="52" spans="1:7" x14ac:dyDescent="0.25">
      <c r="A52" s="25">
        <v>7</v>
      </c>
      <c r="B52" s="25" t="s">
        <v>99</v>
      </c>
      <c r="C52" s="26">
        <v>0</v>
      </c>
      <c r="D52" s="27">
        <v>0</v>
      </c>
      <c r="E52" s="27">
        <f t="shared" si="0"/>
        <v>0</v>
      </c>
    </row>
    <row r="53" spans="1:7" x14ac:dyDescent="0.25">
      <c r="A53" s="25">
        <v>8</v>
      </c>
      <c r="B53" s="25" t="s">
        <v>52</v>
      </c>
      <c r="C53" s="26">
        <v>9</v>
      </c>
      <c r="D53" s="27">
        <v>0</v>
      </c>
      <c r="E53" s="27">
        <f t="shared" si="0"/>
        <v>9</v>
      </c>
    </row>
    <row r="54" spans="1:7" s="7" customFormat="1" ht="17.25" customHeight="1" x14ac:dyDescent="0.25">
      <c r="A54" s="25">
        <v>9</v>
      </c>
      <c r="B54" s="25" t="s">
        <v>53</v>
      </c>
      <c r="C54" s="3">
        <v>1</v>
      </c>
      <c r="D54" s="27">
        <v>0</v>
      </c>
      <c r="E54" s="27">
        <f>C54+D54</f>
        <v>1</v>
      </c>
      <c r="G54" s="2"/>
    </row>
    <row r="55" spans="1:7" ht="15.75" x14ac:dyDescent="0.25">
      <c r="A55" s="25"/>
      <c r="B55" s="31" t="s">
        <v>100</v>
      </c>
      <c r="C55" s="33">
        <v>536</v>
      </c>
      <c r="D55" s="33">
        <v>138</v>
      </c>
      <c r="E55" s="33">
        <f t="shared" si="0"/>
        <v>674</v>
      </c>
    </row>
    <row r="56" spans="1:7" x14ac:dyDescent="0.25">
      <c r="A56" s="25">
        <v>1</v>
      </c>
      <c r="B56" s="25" t="s">
        <v>54</v>
      </c>
      <c r="C56" s="26">
        <v>31</v>
      </c>
      <c r="D56" s="27">
        <v>8573</v>
      </c>
      <c r="E56" s="27">
        <f t="shared" si="0"/>
        <v>8604</v>
      </c>
    </row>
    <row r="57" spans="1:7" x14ac:dyDescent="0.25">
      <c r="A57" s="25">
        <v>2</v>
      </c>
      <c r="B57" s="25" t="s">
        <v>55</v>
      </c>
      <c r="C57" s="26">
        <v>0</v>
      </c>
      <c r="D57" s="27">
        <v>19123</v>
      </c>
      <c r="E57" s="27">
        <f t="shared" si="0"/>
        <v>19123</v>
      </c>
    </row>
    <row r="58" spans="1:7" x14ac:dyDescent="0.25">
      <c r="A58" s="25">
        <v>3</v>
      </c>
      <c r="B58" s="25" t="s">
        <v>56</v>
      </c>
      <c r="C58" s="26">
        <v>0</v>
      </c>
      <c r="D58" s="27">
        <v>21029</v>
      </c>
      <c r="E58" s="27">
        <f t="shared" si="0"/>
        <v>21029</v>
      </c>
    </row>
    <row r="59" spans="1:7" x14ac:dyDescent="0.25">
      <c r="A59" s="25"/>
      <c r="B59" s="31" t="s">
        <v>101</v>
      </c>
      <c r="C59" s="26">
        <v>31</v>
      </c>
      <c r="D59" s="27">
        <v>48725</v>
      </c>
      <c r="E59" s="27">
        <f t="shared" si="0"/>
        <v>48756</v>
      </c>
    </row>
    <row r="60" spans="1:7" ht="20.25" x14ac:dyDescent="0.3">
      <c r="A60" s="32"/>
      <c r="B60" s="32" t="s">
        <v>57</v>
      </c>
      <c r="C60" s="33">
        <v>12310</v>
      </c>
      <c r="D60" s="33">
        <v>116906</v>
      </c>
      <c r="E60" s="33">
        <f t="shared" si="0"/>
        <v>129216</v>
      </c>
    </row>
  </sheetData>
  <mergeCells count="2">
    <mergeCell ref="A1:E1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BC</vt:lpstr>
      <vt:lpstr>Branches_branch</vt:lpstr>
      <vt:lpstr>Branches_dist_wise</vt:lpstr>
      <vt:lpstr>BRANCH NETWORK</vt:lpstr>
      <vt:lpstr>BC!Print_Area</vt:lpstr>
      <vt:lpstr>BC!Print_Titles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CHETHAN K S</dc:creator>
  <cp:lastModifiedBy>CHETHAN K S</cp:lastModifiedBy>
  <dcterms:created xsi:type="dcterms:W3CDTF">2024-08-20T13:34:03Z</dcterms:created>
  <dcterms:modified xsi:type="dcterms:W3CDTF">2024-08-21T05:44:35Z</dcterms:modified>
</cp:coreProperties>
</file>